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package/2006/relationships/metadata/core-properties" Target="docProps/core.xml" />
  <Relationship Id="rId2" Type="http://schemas.openxmlformats.org/package/2006/relationships/metadata/thumbnail" Target="docProps/thumbnail.wmf" />
  <Relationship Id="rId1" Type="http://schemas.openxmlformats.org/officeDocument/2006/relationships/officeDocument" Target="xl/workbook.xml" />
  <Relationship Id="rId4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>
    <mc:Choice Requires="x15">
      <x15ac:absPath xmlns:x15ac="http://schemas.microsoft.com/office/spreadsheetml/2010/11/ac" url="\\toyota01\dfsroot\複数課共有ﾌｫﾙﾀﾞ\034\通年\00愛護会様式\最新\"/>
    </mc:Choice>
  </mc:AlternateContent>
  <xr:revisionPtr revIDLastSave="0" documentId="13_ncr:1_{242300C0-4C39-47E8-8132-410218685B27}" xr6:coauthVersionLast="47" xr6:coauthVersionMax="47" xr10:uidLastSave="{00000000-0000-0000-0000-000000000000}"/>
  <bookViews>
    <workbookView xWindow="-108" yWindow="-108" windowWidth="23256" windowHeight="14016" activeTab="2" xr2:uid="{40EF1257-591E-4BD0-BA48-25BCA44FE3FE}"/>
  </bookViews>
  <sheets>
    <sheet name="記入例" sheetId="7" r:id="rId1"/>
    <sheet name="③道路・河川愛護会作業者名簿" sheetId="3" r:id="rId2"/>
    <sheet name="②別紙１　作業一覧業" sheetId="2" r:id="rId3"/>
    <sheet name="①道路・河川愛護会作業実施報告書" sheetId="1" r:id="rId4"/>
    <sheet name="自治区番号一覧" sheetId="5" r:id="rId5"/>
    <sheet name="Sheet3" sheetId="6" r:id="rId6"/>
  </sheets>
  <definedNames>
    <definedName name="_xlnm.Print_Area" localSheetId="3">①道路・河川愛護会作業実施報告書!$A$1:$U$59</definedName>
    <definedName name="_xlnm.Print_Area" localSheetId="2">'②別紙１　作業一覧業'!$A$1:$J$61</definedName>
    <definedName name="_xlnm.Print_Area" localSheetId="1">③道路・河川愛護会作業者名簿!$A$7:$BT$56</definedName>
    <definedName name="_xlnm.Print_Area" localSheetId="0">記入例!$A$1:$L$50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4" i="2" l="1"/>
  <c r="L50" i="7"/>
  <c r="K50" i="7"/>
  <c r="J50" i="7"/>
  <c r="H50" i="7"/>
  <c r="G50" i="7"/>
  <c r="F50" i="7"/>
  <c r="D50" i="7"/>
  <c r="C50" i="7"/>
  <c r="B50" i="7"/>
  <c r="I58" i="2"/>
  <c r="I55" i="2"/>
  <c r="I52" i="2"/>
  <c r="I49" i="2"/>
  <c r="I46" i="2"/>
  <c r="I43" i="2"/>
  <c r="I40" i="2"/>
  <c r="I37" i="2"/>
  <c r="I34" i="2"/>
  <c r="H58" i="2"/>
  <c r="H55" i="2"/>
  <c r="H52" i="2"/>
  <c r="H49" i="2"/>
  <c r="H46" i="2"/>
  <c r="H43" i="2"/>
  <c r="H40" i="2"/>
  <c r="H37" i="2"/>
  <c r="H34" i="2"/>
  <c r="G58" i="2"/>
  <c r="G55" i="2"/>
  <c r="G52" i="2"/>
  <c r="G49" i="2"/>
  <c r="G46" i="2"/>
  <c r="G43" i="2"/>
  <c r="G40" i="2"/>
  <c r="G37" i="2"/>
  <c r="G34" i="2"/>
  <c r="B54" i="2"/>
  <c r="B51" i="2"/>
  <c r="B48" i="2"/>
  <c r="B45" i="2"/>
  <c r="B42" i="2"/>
  <c r="B39" i="2"/>
  <c r="B36" i="2"/>
  <c r="B33" i="2"/>
  <c r="B57" i="2"/>
  <c r="A57" i="2"/>
  <c r="A54" i="2"/>
  <c r="A51" i="2"/>
  <c r="A48" i="2"/>
  <c r="A45" i="2"/>
  <c r="A42" i="2"/>
  <c r="A39" i="2"/>
  <c r="A36" i="2"/>
  <c r="A33" i="2"/>
  <c r="BJ56" i="3"/>
  <c r="D52" i="2" s="1"/>
  <c r="BK56" i="3"/>
  <c r="E52" i="2" s="1"/>
  <c r="BL56" i="3"/>
  <c r="F52" i="2" s="1"/>
  <c r="BN56" i="3"/>
  <c r="D55" i="2" s="1"/>
  <c r="BO56" i="3"/>
  <c r="E55" i="2" s="1"/>
  <c r="BP56" i="3"/>
  <c r="F55" i="2" s="1"/>
  <c r="BR56" i="3"/>
  <c r="D58" i="2" s="1"/>
  <c r="BS56" i="3"/>
  <c r="E58" i="2" s="1"/>
  <c r="BT56" i="3"/>
  <c r="F58" i="2" s="1"/>
  <c r="AX56" i="3"/>
  <c r="D43" i="2" s="1"/>
  <c r="AY56" i="3"/>
  <c r="E43" i="2" s="1"/>
  <c r="AZ56" i="3"/>
  <c r="F43" i="2" s="1"/>
  <c r="BB56" i="3"/>
  <c r="D46" i="2" s="1"/>
  <c r="BC56" i="3"/>
  <c r="E46" i="2" s="1"/>
  <c r="BD56" i="3"/>
  <c r="F46" i="2" s="1"/>
  <c r="BF56" i="3"/>
  <c r="D49" i="2" s="1"/>
  <c r="BG56" i="3"/>
  <c r="E49" i="2" s="1"/>
  <c r="BH56" i="3"/>
  <c r="F49" i="2" s="1"/>
  <c r="J43" i="2" l="1"/>
  <c r="J40" i="2"/>
  <c r="J58" i="2"/>
  <c r="J49" i="2"/>
  <c r="J55" i="2"/>
  <c r="J46" i="2"/>
  <c r="J52" i="2"/>
  <c r="J37" i="2"/>
  <c r="J34" i="2"/>
  <c r="I31" i="2" l="1"/>
  <c r="I28" i="2"/>
  <c r="I25" i="2"/>
  <c r="I22" i="2"/>
  <c r="I19" i="2"/>
  <c r="I16" i="2"/>
  <c r="I13" i="2"/>
  <c r="I10" i="2"/>
  <c r="I7" i="2"/>
  <c r="H31" i="2"/>
  <c r="H28" i="2"/>
  <c r="H25" i="2"/>
  <c r="H22" i="2"/>
  <c r="H19" i="2"/>
  <c r="H16" i="2"/>
  <c r="H13" i="2"/>
  <c r="H10" i="2"/>
  <c r="H7" i="2"/>
  <c r="G31" i="2"/>
  <c r="G28" i="2"/>
  <c r="G25" i="2"/>
  <c r="G22" i="2"/>
  <c r="G19" i="2"/>
  <c r="G16" i="2"/>
  <c r="G13" i="2"/>
  <c r="G10" i="2"/>
  <c r="G7" i="2"/>
  <c r="E36" i="1"/>
  <c r="A30" i="2"/>
  <c r="A27" i="2"/>
  <c r="A24" i="2"/>
  <c r="A21" i="2"/>
  <c r="A18" i="2"/>
  <c r="A15" i="2"/>
  <c r="A12" i="2"/>
  <c r="A9" i="2"/>
  <c r="A6" i="2"/>
  <c r="D9" i="1"/>
  <c r="E7" i="1"/>
  <c r="L9" i="1"/>
  <c r="L8" i="1"/>
  <c r="J12" i="1"/>
  <c r="Q3" i="1"/>
  <c r="C1" i="2"/>
  <c r="D12" i="1" s="1"/>
  <c r="I61" i="2" l="1"/>
  <c r="G61" i="2"/>
  <c r="E29" i="1" s="1"/>
  <c r="H61" i="2"/>
  <c r="J36" i="1" s="1"/>
  <c r="P36" i="1"/>
  <c r="J31" i="2"/>
  <c r="J28" i="2"/>
  <c r="J25" i="2"/>
  <c r="J22" i="2"/>
  <c r="J19" i="2"/>
  <c r="J16" i="2"/>
  <c r="J13" i="2"/>
  <c r="J10" i="2"/>
  <c r="J7" i="2"/>
  <c r="B30" i="2"/>
  <c r="B27" i="2"/>
  <c r="B24" i="2"/>
  <c r="B21" i="2"/>
  <c r="B18" i="2"/>
  <c r="B15" i="2"/>
  <c r="B12" i="2"/>
  <c r="B9" i="2"/>
  <c r="B6" i="2"/>
  <c r="C15" i="1"/>
  <c r="AT56" i="3"/>
  <c r="D40" i="2" s="1"/>
  <c r="AU56" i="3"/>
  <c r="E40" i="2" s="1"/>
  <c r="AV56" i="3"/>
  <c r="F40" i="2" s="1"/>
  <c r="AR56" i="3"/>
  <c r="F37" i="2" s="1"/>
  <c r="AQ56" i="3"/>
  <c r="AP56" i="3"/>
  <c r="D37" i="2" s="1"/>
  <c r="AN56" i="3"/>
  <c r="F34" i="2" s="1"/>
  <c r="AM56" i="3"/>
  <c r="AL56" i="3"/>
  <c r="D34" i="2" s="1"/>
  <c r="AJ56" i="3"/>
  <c r="F31" i="2" s="1"/>
  <c r="AI56" i="3"/>
  <c r="E31" i="2" s="1"/>
  <c r="AH56" i="3"/>
  <c r="D31" i="2" s="1"/>
  <c r="N56" i="3"/>
  <c r="D16" i="2" s="1"/>
  <c r="O56" i="3"/>
  <c r="E16" i="2" s="1"/>
  <c r="P56" i="3"/>
  <c r="F16" i="2" s="1"/>
  <c r="R56" i="3"/>
  <c r="D19" i="2" s="1"/>
  <c r="S56" i="3"/>
  <c r="E19" i="2" s="1"/>
  <c r="T56" i="3"/>
  <c r="F19" i="2" s="1"/>
  <c r="V56" i="3"/>
  <c r="D22" i="2" s="1"/>
  <c r="W56" i="3"/>
  <c r="E22" i="2" s="1"/>
  <c r="X56" i="3"/>
  <c r="F22" i="2" s="1"/>
  <c r="Z56" i="3"/>
  <c r="D25" i="2" s="1"/>
  <c r="AA56" i="3"/>
  <c r="E25" i="2" s="1"/>
  <c r="AB56" i="3"/>
  <c r="F25" i="2" s="1"/>
  <c r="AD56" i="3"/>
  <c r="D28" i="2" s="1"/>
  <c r="AE56" i="3"/>
  <c r="E28" i="2" s="1"/>
  <c r="AF56" i="3"/>
  <c r="F28" i="2" s="1"/>
  <c r="F56" i="3"/>
  <c r="D10" i="2" s="1"/>
  <c r="G56" i="3"/>
  <c r="E10" i="2" s="1"/>
  <c r="H56" i="3"/>
  <c r="F10" i="2" s="1"/>
  <c r="C56" i="3"/>
  <c r="E7" i="2" s="1"/>
  <c r="D56" i="3"/>
  <c r="F7" i="2" s="1"/>
  <c r="B56" i="3"/>
  <c r="D7" i="2" s="1"/>
  <c r="L56" i="3"/>
  <c r="F13" i="2" s="1"/>
  <c r="K56" i="3"/>
  <c r="E13" i="2" s="1"/>
  <c r="J56" i="3"/>
  <c r="D13" i="2" s="1"/>
  <c r="E37" i="2" l="1"/>
  <c r="F61" i="2"/>
  <c r="E61" i="2"/>
  <c r="E23" i="1" s="1"/>
  <c r="D61" i="2"/>
  <c r="C19" i="1" s="1"/>
  <c r="J61" i="2"/>
  <c r="E34" i="1" s="1"/>
  <c r="E24" i="1"/>
</calcChain>
</file>

<file path=xl/sharedStrings.xml><?xml version="1.0" encoding="utf-8"?>
<sst xmlns="http://schemas.openxmlformats.org/spreadsheetml/2006/main" count="1342" uniqueCount="485">
  <si>
    <t>道路・河川愛護会作業実施報告書</t>
  </si>
  <si>
    <t>豊田市長　様</t>
  </si>
  <si>
    <t>提出日</t>
  </si>
  <si>
    <t>郵便番号</t>
    <phoneticPr fontId="1"/>
  </si>
  <si>
    <t>住　所</t>
    <phoneticPr fontId="1"/>
  </si>
  <si>
    <t>豊田市</t>
    <phoneticPr fontId="1"/>
  </si>
  <si>
    <t>年</t>
    <phoneticPr fontId="1"/>
  </si>
  <si>
    <t>月</t>
    <phoneticPr fontId="1"/>
  </si>
  <si>
    <t>日</t>
    <phoneticPr fontId="1"/>
  </si>
  <si>
    <t>携帯電話</t>
    <phoneticPr fontId="1"/>
  </si>
  <si>
    <t>固定電話</t>
    <phoneticPr fontId="1"/>
  </si>
  <si>
    <t>自治区名</t>
    <phoneticPr fontId="1"/>
  </si>
  <si>
    <t>区長氏名</t>
    <phoneticPr fontId="1"/>
  </si>
  <si>
    <t>作業日時</t>
    <phoneticPr fontId="1"/>
  </si>
  <si>
    <t>申 請 者</t>
    <phoneticPr fontId="1"/>
  </si>
  <si>
    <t>（複数日実施の場合は、別紙１①作業年月日の代表日を記入）</t>
    <phoneticPr fontId="1"/>
  </si>
  <si>
    <t>作業人数</t>
    <phoneticPr fontId="1"/>
  </si>
  <si>
    <t>人</t>
    <phoneticPr fontId="1"/>
  </si>
  <si>
    <t>（名簿で確認できる人数に支給）※名簿を添付してください</t>
    <phoneticPr fontId="1"/>
  </si>
  <si>
    <t>□草刈機等</t>
    <phoneticPr fontId="1"/>
  </si>
  <si>
    <t>□作業車両</t>
    <phoneticPr fontId="1"/>
  </si>
  <si>
    <t>台</t>
    <phoneticPr fontId="1"/>
  </si>
  <si>
    <t>（名簿で確認できる機器提供台数に支給）</t>
    <phoneticPr fontId="1"/>
  </si>
  <si>
    <t>（名簿で確認できる車両提供台数に支給）</t>
    <phoneticPr fontId="1"/>
  </si>
  <si>
    <t>※機械器具の提供者が確認できるように名簿に記載してください</t>
    <phoneticPr fontId="1"/>
  </si>
  <si>
    <t>使　用</t>
    <phoneticPr fontId="1"/>
  </si>
  <si>
    <t>機械器具</t>
    <phoneticPr fontId="1"/>
  </si>
  <si>
    <t>作業延長</t>
    <phoneticPr fontId="1"/>
  </si>
  <si>
    <t>ｍ</t>
    <phoneticPr fontId="1"/>
  </si>
  <si>
    <t>（とよたiマップでの計測が便利です。印刷したものを提出資料⑥に添付でも可）</t>
    <phoneticPr fontId="1"/>
  </si>
  <si>
    <t>【道路】</t>
    <phoneticPr fontId="1"/>
  </si>
  <si>
    <t>作業面積</t>
    <phoneticPr fontId="1"/>
  </si>
  <si>
    <t>□河川名</t>
    <phoneticPr fontId="1"/>
  </si>
  <si>
    <t>㎡</t>
    <phoneticPr fontId="1"/>
  </si>
  <si>
    <t>（作業面積計算）</t>
    <phoneticPr fontId="1"/>
  </si>
  <si>
    <t xml:space="preserve">           作業延長</t>
    <phoneticPr fontId="1"/>
  </si>
  <si>
    <t>×</t>
    <phoneticPr fontId="1"/>
  </si>
  <si>
    <t>作業幅</t>
    <phoneticPr fontId="1"/>
  </si>
  <si>
    <t>（とよたiマップでの計測が便利です。印刷したものを提出資料⑦に添付でも可）</t>
    <phoneticPr fontId="1"/>
  </si>
  <si>
    <t>【河川】</t>
    <phoneticPr fontId="1"/>
  </si>
  <si>
    <t>◎提出書類(下記の該当する関係書類を全てご提出ください)</t>
    <phoneticPr fontId="1"/>
  </si>
  <si>
    <t>※報告書において計算間違いや記入漏れが多くみられます。提出前には、再度内容確認をお願いします。</t>
    <phoneticPr fontId="1"/>
  </si>
  <si>
    <t>※ 申請者チェックしてからご提出してください</t>
    <phoneticPr fontId="1"/>
  </si>
  <si>
    <t>自治区番号</t>
    <rPh sb="0" eb="3">
      <t>ジチク</t>
    </rPh>
    <rPh sb="3" eb="5">
      <t>バンゴウ</t>
    </rPh>
    <phoneticPr fontId="1"/>
  </si>
  <si>
    <r>
      <t>　　提 出 期 限　作業年１２月中旬頃　　</t>
    </r>
    <r>
      <rPr>
        <sz val="11"/>
        <color theme="1"/>
        <rFont val="メイリオ"/>
        <family val="3"/>
        <charset val="128"/>
      </rPr>
      <t>※毎年区長便にて提出期限をお知らせします。</t>
    </r>
    <phoneticPr fontId="1"/>
  </si>
  <si>
    <t>申請者
チェック</t>
    <phoneticPr fontId="1"/>
  </si>
  <si>
    <t>事務局
チェック</t>
    <rPh sb="0" eb="3">
      <t>ジムキョク</t>
    </rPh>
    <phoneticPr fontId="1"/>
  </si>
  <si>
    <t>事務局処理欄</t>
    <rPh sb="0" eb="3">
      <t>ジムキョク</t>
    </rPh>
    <rPh sb="3" eb="5">
      <t>ショリ</t>
    </rPh>
    <rPh sb="5" eb="6">
      <t>ラン</t>
    </rPh>
    <phoneticPr fontId="1"/>
  </si>
  <si>
    <t>道路維持課</t>
    <rPh sb="0" eb="2">
      <t>ドウロ</t>
    </rPh>
    <rPh sb="2" eb="4">
      <t>イジ</t>
    </rPh>
    <rPh sb="4" eb="5">
      <t>カ</t>
    </rPh>
    <phoneticPr fontId="1"/>
  </si>
  <si>
    <t>河川課</t>
    <rPh sb="0" eb="2">
      <t>カセン</t>
    </rPh>
    <rPh sb="2" eb="3">
      <t>カ</t>
    </rPh>
    <phoneticPr fontId="1"/>
  </si>
  <si>
    <t>入力</t>
    <rPh sb="0" eb="2">
      <t>ニュウリョク</t>
    </rPh>
    <phoneticPr fontId="1"/>
  </si>
  <si>
    <t>合算</t>
    <rPh sb="0" eb="2">
      <t>ガッサン</t>
    </rPh>
    <phoneticPr fontId="1"/>
  </si>
  <si>
    <t>有</t>
    <rPh sb="0" eb="1">
      <t>アリ</t>
    </rPh>
    <phoneticPr fontId="1"/>
  </si>
  <si>
    <t>未</t>
    <rPh sb="0" eb="1">
      <t>ミ</t>
    </rPh>
    <phoneticPr fontId="1"/>
  </si>
  <si>
    <t>・</t>
    <phoneticPr fontId="1"/>
  </si>
  <si>
    <t>無</t>
    <rPh sb="0" eb="1">
      <t>ナ</t>
    </rPh>
    <phoneticPr fontId="1"/>
  </si>
  <si>
    <t>済</t>
    <rPh sb="0" eb="1">
      <t>ズミ</t>
    </rPh>
    <phoneticPr fontId="1"/>
  </si>
  <si>
    <t xml:space="preserve">  □①道路・河川愛護会作業実施報告書</t>
    <phoneticPr fontId="1"/>
  </si>
  <si>
    <r>
      <t xml:space="preserve">  □②別紙1（作業一覧表）</t>
    </r>
    <r>
      <rPr>
        <sz val="11"/>
        <color theme="1"/>
        <rFont val="メイリオ"/>
        <family val="3"/>
        <charset val="128"/>
      </rPr>
      <t>※各自治区で複数日実施や自治会のある場合にご提出ください</t>
    </r>
    <phoneticPr fontId="1"/>
  </si>
  <si>
    <r>
      <t xml:space="preserve">  □③作業者名簿（参加者名がわかるもの）</t>
    </r>
    <r>
      <rPr>
        <sz val="11"/>
        <color theme="1"/>
        <rFont val="メイリオ"/>
        <family val="3"/>
        <charset val="128"/>
      </rPr>
      <t>※名簿に草刈機、作業車両を提供した人がわかるよう記載</t>
    </r>
    <phoneticPr fontId="1"/>
  </si>
  <si>
    <t xml:space="preserve">  □④【道路】作業中・作業後の写真</t>
    <phoneticPr fontId="1"/>
  </si>
  <si>
    <t xml:space="preserve">  □⑤【河川】作業中・作業後の写真</t>
    <phoneticPr fontId="1"/>
  </si>
  <si>
    <t xml:space="preserve">  □⑥【道路】作業位置図</t>
    <phoneticPr fontId="1"/>
  </si>
  <si>
    <t xml:space="preserve">  □⑦【河川】作業位置図</t>
    <phoneticPr fontId="1"/>
  </si>
  <si>
    <t>　　提   出  先　 地域支援課または各支所</t>
    <phoneticPr fontId="1"/>
  </si>
  <si>
    <t>　   振   込  先　 振込先は、各自治区とも豊田市地域支援課届出の振込み先とします。</t>
    <rPh sb="14" eb="17">
      <t>フリコミサキ</t>
    </rPh>
    <phoneticPr fontId="1"/>
  </si>
  <si>
    <t>記入漏れ</t>
    <phoneticPr fontId="1"/>
  </si>
  <si>
    <t>無　□</t>
    <phoneticPr fontId="1"/>
  </si>
  <si>
    <t>財務□</t>
    <phoneticPr fontId="1"/>
  </si>
  <si>
    <t>名簿□</t>
    <phoneticPr fontId="1"/>
  </si>
  <si>
    <t>名簿</t>
  </si>
  <si>
    <t>添付済 □</t>
    <phoneticPr fontId="1"/>
  </si>
  <si>
    <t>提供者</t>
    <phoneticPr fontId="1"/>
  </si>
  <si>
    <t>名簿へ</t>
    <phoneticPr fontId="1"/>
  </si>
  <si>
    <t>記載済 □</t>
    <phoneticPr fontId="1"/>
  </si>
  <si>
    <t>道路作業</t>
    <phoneticPr fontId="1"/>
  </si>
  <si>
    <t>図面□</t>
    <phoneticPr fontId="1"/>
  </si>
  <si>
    <t>写真□</t>
    <phoneticPr fontId="1"/>
  </si>
  <si>
    <t>河川作業</t>
    <phoneticPr fontId="1"/>
  </si>
  <si>
    <t>名簿照合</t>
    <phoneticPr fontId="1"/>
  </si>
  <si>
    <t>　　   □</t>
    <phoneticPr fontId="1"/>
  </si>
  <si>
    <t>草刈機□</t>
    <phoneticPr fontId="1"/>
  </si>
  <si>
    <t>車両　□</t>
    <phoneticPr fontId="1"/>
  </si>
  <si>
    <t>GIS照合</t>
    <phoneticPr fontId="1"/>
  </si>
  <si>
    <t>（普）□</t>
    <phoneticPr fontId="1"/>
  </si>
  <si>
    <t>（準）□</t>
    <phoneticPr fontId="1"/>
  </si>
  <si>
    <t>参加者名</t>
    <rPh sb="0" eb="2">
      <t>サンカ</t>
    </rPh>
    <rPh sb="2" eb="3">
      <t>シャ</t>
    </rPh>
    <rPh sb="3" eb="4">
      <t>メイ</t>
    </rPh>
    <phoneticPr fontId="1"/>
  </si>
  <si>
    <t>使用機器</t>
    <rPh sb="0" eb="2">
      <t>シヨウ</t>
    </rPh>
    <rPh sb="2" eb="4">
      <t>キキ</t>
    </rPh>
    <phoneticPr fontId="1"/>
  </si>
  <si>
    <t>草刈機等</t>
    <rPh sb="0" eb="2">
      <t>クサカリ</t>
    </rPh>
    <rPh sb="2" eb="3">
      <t>キ</t>
    </rPh>
    <rPh sb="3" eb="4">
      <t>トウ</t>
    </rPh>
    <phoneticPr fontId="1"/>
  </si>
  <si>
    <t>作業車両</t>
    <rPh sb="0" eb="2">
      <t>サギョウ</t>
    </rPh>
    <rPh sb="2" eb="4">
      <t>シャリョウ</t>
    </rPh>
    <phoneticPr fontId="1"/>
  </si>
  <si>
    <t>計</t>
    <rPh sb="0" eb="1">
      <t>ケイ</t>
    </rPh>
    <phoneticPr fontId="1"/>
  </si>
  <si>
    <t>作業日</t>
    <phoneticPr fontId="1"/>
  </si>
  <si>
    <t>No</t>
    <phoneticPr fontId="1"/>
  </si>
  <si>
    <t>①</t>
    <phoneticPr fontId="1"/>
  </si>
  <si>
    <t>別紙１</t>
    <rPh sb="0" eb="2">
      <t>ベッシ</t>
    </rPh>
    <phoneticPr fontId="1"/>
  </si>
  <si>
    <t>(</t>
    <phoneticPr fontId="1"/>
  </si>
  <si>
    <t>※複数日実施や自治会がある自治区は、作業日毎に記入し、合計を作業実施報告書に転記してください。</t>
    <phoneticPr fontId="1"/>
  </si>
  <si>
    <t>作業場所</t>
    <rPh sb="0" eb="2">
      <t>サギョウ</t>
    </rPh>
    <rPh sb="2" eb="4">
      <t>バショ</t>
    </rPh>
    <phoneticPr fontId="1"/>
  </si>
  <si>
    <t>①作業日</t>
    <rPh sb="1" eb="3">
      <t>サギョウ</t>
    </rPh>
    <rPh sb="3" eb="4">
      <t>ヒ</t>
    </rPh>
    <phoneticPr fontId="1"/>
  </si>
  <si>
    <t>③作業人員</t>
    <rPh sb="1" eb="3">
      <t>サギョウ</t>
    </rPh>
    <rPh sb="3" eb="5">
      <t>ジンイン</t>
    </rPh>
    <phoneticPr fontId="1"/>
  </si>
  <si>
    <t>道路作業延長</t>
    <rPh sb="0" eb="2">
      <t>ドウロ</t>
    </rPh>
    <rPh sb="2" eb="4">
      <t>サギョウ</t>
    </rPh>
    <rPh sb="4" eb="6">
      <t>エンチョウ</t>
    </rPh>
    <phoneticPr fontId="1"/>
  </si>
  <si>
    <t>河川作業延長①</t>
    <rPh sb="0" eb="2">
      <t>カセン</t>
    </rPh>
    <rPh sb="2" eb="4">
      <t>サギョウ</t>
    </rPh>
    <rPh sb="4" eb="6">
      <t>エンチョウ</t>
    </rPh>
    <phoneticPr fontId="1"/>
  </si>
  <si>
    <t>作業幅②</t>
    <rPh sb="0" eb="2">
      <t>サギョウ</t>
    </rPh>
    <rPh sb="2" eb="3">
      <t>ハバ</t>
    </rPh>
    <phoneticPr fontId="1"/>
  </si>
  <si>
    <t>面積①×②</t>
    <rPh sb="0" eb="2">
      <t>メンセキ</t>
    </rPh>
    <phoneticPr fontId="1"/>
  </si>
  <si>
    <t>□　作業車両</t>
    <rPh sb="2" eb="4">
      <t>サギョウ</t>
    </rPh>
    <rPh sb="4" eb="6">
      <t>シャリョウ</t>
    </rPh>
    <phoneticPr fontId="1"/>
  </si>
  <si>
    <t>□草刈機等</t>
    <rPh sb="1" eb="3">
      <t>クサカリ</t>
    </rPh>
    <rPh sb="3" eb="4">
      <t>キ</t>
    </rPh>
    <rPh sb="4" eb="5">
      <t>トウ</t>
    </rPh>
    <phoneticPr fontId="1"/>
  </si>
  <si>
    <t>作業内容</t>
    <rPh sb="0" eb="2">
      <t>サギョウ</t>
    </rPh>
    <rPh sb="2" eb="4">
      <t>ナイヨウ</t>
    </rPh>
    <phoneticPr fontId="1"/>
  </si>
  <si>
    <t>台</t>
    <rPh sb="0" eb="1">
      <t>ダイ</t>
    </rPh>
    <phoneticPr fontId="1"/>
  </si>
  <si>
    <t>人</t>
    <rPh sb="0" eb="1">
      <t>ヒト</t>
    </rPh>
    <phoneticPr fontId="1"/>
  </si>
  <si>
    <t>名簿□　 写真□</t>
    <rPh sb="0" eb="2">
      <t>メイボ</t>
    </rPh>
    <rPh sb="5" eb="7">
      <t>シャシン</t>
    </rPh>
    <phoneticPr fontId="1"/>
  </si>
  <si>
    <t>合計</t>
    <rPh sb="0" eb="2">
      <t>ゴウケイ</t>
    </rPh>
    <phoneticPr fontId="1"/>
  </si>
  <si>
    <t>④草刈機等</t>
    <rPh sb="1" eb="5">
      <t>クサカリキトウ</t>
    </rPh>
    <phoneticPr fontId="1"/>
  </si>
  <si>
    <t>④作業車両</t>
    <rPh sb="1" eb="3">
      <t>サギョウ</t>
    </rPh>
    <rPh sb="3" eb="5">
      <t>シャリョウ</t>
    </rPh>
    <phoneticPr fontId="1"/>
  </si>
  <si>
    <t>⑤道路延長</t>
    <rPh sb="1" eb="3">
      <t>ドウロ</t>
    </rPh>
    <rPh sb="3" eb="5">
      <t>エンチョウ</t>
    </rPh>
    <phoneticPr fontId="1"/>
  </si>
  <si>
    <t>□排水路名</t>
    <rPh sb="4" eb="5">
      <t>メイ</t>
    </rPh>
    <phoneticPr fontId="1"/>
  </si>
  <si>
    <t>②</t>
    <phoneticPr fontId="1"/>
  </si>
  <si>
    <t>区番号</t>
    <rPh sb="0" eb="1">
      <t>ク</t>
    </rPh>
    <rPh sb="1" eb="3">
      <t>バンゴウ</t>
    </rPh>
    <phoneticPr fontId="27"/>
  </si>
  <si>
    <t>地区名</t>
    <rPh sb="0" eb="2">
      <t>チク</t>
    </rPh>
    <rPh sb="2" eb="3">
      <t>ナ</t>
    </rPh>
    <phoneticPr fontId="27"/>
  </si>
  <si>
    <t>自治区名</t>
    <rPh sb="0" eb="3">
      <t>ジチク</t>
    </rPh>
    <rPh sb="3" eb="4">
      <t>ナ</t>
    </rPh>
    <phoneticPr fontId="27"/>
  </si>
  <si>
    <t>崇化館</t>
    <phoneticPr fontId="27"/>
  </si>
  <si>
    <t>一区</t>
    <rPh sb="0" eb="1">
      <t>イチ</t>
    </rPh>
    <phoneticPr fontId="27"/>
  </si>
  <si>
    <t>二区東部</t>
  </si>
  <si>
    <t>崇化館</t>
  </si>
  <si>
    <t>二区西部</t>
  </si>
  <si>
    <t>三区</t>
  </si>
  <si>
    <t>東区</t>
  </si>
  <si>
    <t>中区</t>
  </si>
  <si>
    <t>西区</t>
  </si>
  <si>
    <t>平芝</t>
  </si>
  <si>
    <t>平芝前</t>
  </si>
  <si>
    <t>陣中町</t>
  </si>
  <si>
    <t>栄町</t>
  </si>
  <si>
    <t>西山</t>
  </si>
  <si>
    <t>梅坪台</t>
  </si>
  <si>
    <t>東梅坪町</t>
  </si>
  <si>
    <t>梅坪台</t>
    <phoneticPr fontId="27"/>
  </si>
  <si>
    <t>京町</t>
    <phoneticPr fontId="27"/>
  </si>
  <si>
    <t>梅坪町</t>
  </si>
  <si>
    <t>上原</t>
    <phoneticPr fontId="27"/>
  </si>
  <si>
    <t>浄水</t>
    <rPh sb="0" eb="2">
      <t>ジョウスイ</t>
    </rPh>
    <phoneticPr fontId="27"/>
  </si>
  <si>
    <t>浄水町</t>
  </si>
  <si>
    <t>大清水</t>
  </si>
  <si>
    <t>伊保原</t>
  </si>
  <si>
    <t>逢妻町</t>
    <rPh sb="0" eb="2">
      <t>アイヅマ</t>
    </rPh>
    <rPh sb="2" eb="3">
      <t>チョウ</t>
    </rPh>
    <phoneticPr fontId="27"/>
  </si>
  <si>
    <t>向山</t>
  </si>
  <si>
    <t>朝日丘</t>
  </si>
  <si>
    <t>小坂</t>
  </si>
  <si>
    <t>三軒屋</t>
    <phoneticPr fontId="27"/>
  </si>
  <si>
    <t>樹木</t>
  </si>
  <si>
    <t>金谷</t>
  </si>
  <si>
    <t>下市場</t>
  </si>
  <si>
    <t>下林</t>
    <phoneticPr fontId="27"/>
  </si>
  <si>
    <t>長興寺</t>
  </si>
  <si>
    <t>逢妻</t>
    <phoneticPr fontId="27"/>
  </si>
  <si>
    <t>宮口上</t>
  </si>
  <si>
    <t>宮口一色</t>
  </si>
  <si>
    <t>宮口新田</t>
  </si>
  <si>
    <t>本地新田</t>
  </si>
  <si>
    <t>千足町</t>
  </si>
  <si>
    <t>本地</t>
  </si>
  <si>
    <t>深田山</t>
  </si>
  <si>
    <t>美山</t>
    <phoneticPr fontId="27"/>
  </si>
  <si>
    <t>広久手</t>
  </si>
  <si>
    <t>広久手町</t>
  </si>
  <si>
    <t>田中第二</t>
  </si>
  <si>
    <t>高橋</t>
  </si>
  <si>
    <t>寺部</t>
    <phoneticPr fontId="27"/>
  </si>
  <si>
    <t>市木町</t>
  </si>
  <si>
    <t>上野</t>
  </si>
  <si>
    <t>平井町</t>
  </si>
  <si>
    <t>百々</t>
  </si>
  <si>
    <t>美和町</t>
  </si>
  <si>
    <t>扶桑町</t>
  </si>
  <si>
    <t>岩滝町</t>
  </si>
  <si>
    <t>池田町</t>
  </si>
  <si>
    <t>矢並町</t>
  </si>
  <si>
    <t>県営初吹</t>
  </si>
  <si>
    <t>手呂町</t>
    <rPh sb="2" eb="3">
      <t>チョウ</t>
    </rPh>
    <phoneticPr fontId="27"/>
  </si>
  <si>
    <t>山中町</t>
  </si>
  <si>
    <t>公営美和</t>
    <rPh sb="0" eb="2">
      <t>コウエイ</t>
    </rPh>
    <rPh sb="2" eb="4">
      <t>ミワ</t>
    </rPh>
    <phoneticPr fontId="27"/>
  </si>
  <si>
    <t>美里</t>
  </si>
  <si>
    <t>東山町</t>
  </si>
  <si>
    <t>広川町</t>
  </si>
  <si>
    <t>森</t>
  </si>
  <si>
    <t>御立</t>
  </si>
  <si>
    <t>野見</t>
  </si>
  <si>
    <t>第１宝来</t>
  </si>
  <si>
    <t>第２宝来</t>
  </si>
  <si>
    <t>神池</t>
  </si>
  <si>
    <t>美里一区</t>
  </si>
  <si>
    <t>美里二区</t>
  </si>
  <si>
    <t>美里三区</t>
  </si>
  <si>
    <t>美里四区</t>
  </si>
  <si>
    <t>県営神池</t>
  </si>
  <si>
    <t>野見山</t>
  </si>
  <si>
    <t>益富</t>
  </si>
  <si>
    <t>大見</t>
  </si>
  <si>
    <t>泉町</t>
  </si>
  <si>
    <t>志賀町</t>
  </si>
  <si>
    <t>古瀬間</t>
  </si>
  <si>
    <t>志賀ニュ－タウン</t>
  </si>
  <si>
    <t>古瀬間グリーンパーク</t>
  </si>
  <si>
    <t>五ケ丘第１</t>
  </si>
  <si>
    <t>五ケ丘第２</t>
  </si>
  <si>
    <t>五ケ丘第３</t>
  </si>
  <si>
    <t>五ケ丘第４</t>
  </si>
  <si>
    <t>五ケ丘第５</t>
  </si>
  <si>
    <t>五ケ丘第６</t>
  </si>
  <si>
    <t>五ケ丘第７</t>
  </si>
  <si>
    <t>五ケ丘第８</t>
    <phoneticPr fontId="27"/>
  </si>
  <si>
    <t>豊南</t>
  </si>
  <si>
    <t>平和町</t>
  </si>
  <si>
    <t>前山</t>
  </si>
  <si>
    <t>平山</t>
  </si>
  <si>
    <t>今</t>
  </si>
  <si>
    <t>山之手</t>
  </si>
  <si>
    <t>丸山</t>
  </si>
  <si>
    <t>水源町</t>
  </si>
  <si>
    <t>渡合</t>
  </si>
  <si>
    <t>下野見</t>
  </si>
  <si>
    <t>末野原</t>
  </si>
  <si>
    <t>豊栄町一区</t>
  </si>
  <si>
    <t>渡刈町</t>
  </si>
  <si>
    <t>幸町</t>
  </si>
  <si>
    <t>鴛鴨</t>
  </si>
  <si>
    <t>豊栄二区</t>
  </si>
  <si>
    <t>隣松寺</t>
  </si>
  <si>
    <t>永覚</t>
  </si>
  <si>
    <t>永覚新町</t>
  </si>
  <si>
    <t>永覚宿舎</t>
  </si>
  <si>
    <t>御幸本町</t>
  </si>
  <si>
    <t>大林町</t>
  </si>
  <si>
    <t>上郷</t>
  </si>
  <si>
    <t>配津町</t>
    <rPh sb="2" eb="3">
      <t>チョウ</t>
    </rPh>
    <phoneticPr fontId="27"/>
  </si>
  <si>
    <t>国江</t>
  </si>
  <si>
    <t>阿弥陀堂</t>
  </si>
  <si>
    <t>畝部中切</t>
  </si>
  <si>
    <t>上中島</t>
  </si>
  <si>
    <t>川端</t>
  </si>
  <si>
    <t>宗定</t>
  </si>
  <si>
    <t>桝塚東町</t>
  </si>
  <si>
    <t>桝塚西町</t>
  </si>
  <si>
    <t>上郷大成</t>
  </si>
  <si>
    <t>福受</t>
  </si>
  <si>
    <t>上和会</t>
  </si>
  <si>
    <t>中和会</t>
  </si>
  <si>
    <t>下和会</t>
  </si>
  <si>
    <t>広美町</t>
  </si>
  <si>
    <t>川田</t>
  </si>
  <si>
    <t>畝部団地</t>
  </si>
  <si>
    <t>竜神</t>
  </si>
  <si>
    <t>土橋</t>
  </si>
  <si>
    <t>緑ケ丘</t>
  </si>
  <si>
    <t>東田</t>
  </si>
  <si>
    <t>竹上</t>
  </si>
  <si>
    <t>竹中</t>
  </si>
  <si>
    <t>竹下</t>
  </si>
  <si>
    <t>西田町</t>
  </si>
  <si>
    <t>本町</t>
  </si>
  <si>
    <t>若林</t>
  </si>
  <si>
    <t>高美町</t>
  </si>
  <si>
    <t>外根</t>
  </si>
  <si>
    <t>若林宿舎</t>
  </si>
  <si>
    <t>前林</t>
  </si>
  <si>
    <t>高岡町</t>
  </si>
  <si>
    <t>大島町</t>
  </si>
  <si>
    <t>西岡町</t>
  </si>
  <si>
    <t>本田</t>
  </si>
  <si>
    <t>堤本町</t>
  </si>
  <si>
    <t>堤町</t>
  </si>
  <si>
    <t>上丘</t>
    <phoneticPr fontId="27"/>
  </si>
  <si>
    <t>駒場</t>
  </si>
  <si>
    <t>中田</t>
  </si>
  <si>
    <t>星ケ丘</t>
    <phoneticPr fontId="27"/>
  </si>
  <si>
    <t>若園</t>
  </si>
  <si>
    <t>吉原町</t>
  </si>
  <si>
    <t>中根</t>
  </si>
  <si>
    <t>花園町</t>
  </si>
  <si>
    <t>猿投台</t>
  </si>
  <si>
    <t>平戸橋</t>
  </si>
  <si>
    <t>花本</t>
    <phoneticPr fontId="27"/>
  </si>
  <si>
    <t>荒井</t>
    <phoneticPr fontId="27"/>
  </si>
  <si>
    <t>青木台</t>
  </si>
  <si>
    <t>平戸橋一区</t>
  </si>
  <si>
    <t>平戸橋二区</t>
  </si>
  <si>
    <t>中越戸</t>
  </si>
  <si>
    <t>下越戸</t>
  </si>
  <si>
    <t>枝下町</t>
  </si>
  <si>
    <t>西広瀬町</t>
  </si>
  <si>
    <t>青木</t>
  </si>
  <si>
    <t>井郷</t>
  </si>
  <si>
    <t>天道</t>
  </si>
  <si>
    <t>下古屋</t>
  </si>
  <si>
    <t>井上</t>
  </si>
  <si>
    <t>高町</t>
  </si>
  <si>
    <t>御船町</t>
  </si>
  <si>
    <t>猿投</t>
  </si>
  <si>
    <t>加納町</t>
  </si>
  <si>
    <t>舞木町</t>
  </si>
  <si>
    <t>本徳町</t>
    <rPh sb="2" eb="3">
      <t>チョウ</t>
    </rPh>
    <phoneticPr fontId="27"/>
  </si>
  <si>
    <t>乙部</t>
  </si>
  <si>
    <t>亀首町</t>
  </si>
  <si>
    <t>さなげ台</t>
  </si>
  <si>
    <t>乙部ケ丘第一</t>
    <rPh sb="3" eb="4">
      <t>オカ</t>
    </rPh>
    <rPh sb="4" eb="5">
      <t>ダイ</t>
    </rPh>
    <rPh sb="5" eb="6">
      <t>イチ</t>
    </rPh>
    <phoneticPr fontId="27"/>
  </si>
  <si>
    <t>保見</t>
  </si>
  <si>
    <t>広幡町</t>
  </si>
  <si>
    <t>八草</t>
    <phoneticPr fontId="27"/>
  </si>
  <si>
    <t>大畑</t>
  </si>
  <si>
    <t>篠原</t>
  </si>
  <si>
    <t>田籾町</t>
  </si>
  <si>
    <t>保見町</t>
  </si>
  <si>
    <t>東保見町</t>
  </si>
  <si>
    <t>貝津町</t>
  </si>
  <si>
    <t>伊保町</t>
  </si>
  <si>
    <t>保見緑苑</t>
  </si>
  <si>
    <t>保見ケ丘六区</t>
  </si>
  <si>
    <t>県営保見</t>
  </si>
  <si>
    <t>公団保見ケ丘</t>
  </si>
  <si>
    <t>石野</t>
  </si>
  <si>
    <t>藤沢</t>
    <phoneticPr fontId="27"/>
  </si>
  <si>
    <t>松嶺・押沢</t>
    <phoneticPr fontId="27"/>
  </si>
  <si>
    <t>富田町</t>
    <rPh sb="0" eb="2">
      <t>トミタ</t>
    </rPh>
    <rPh sb="2" eb="3">
      <t>チョウ</t>
    </rPh>
    <phoneticPr fontId="27"/>
  </si>
  <si>
    <t>東広瀬町上切</t>
    <rPh sb="3" eb="4">
      <t>チョウ</t>
    </rPh>
    <phoneticPr fontId="27"/>
  </si>
  <si>
    <t>東広瀬下切</t>
  </si>
  <si>
    <t>石野町</t>
  </si>
  <si>
    <t>力石町</t>
  </si>
  <si>
    <t>芳友町</t>
  </si>
  <si>
    <t>中金町</t>
  </si>
  <si>
    <t>野口</t>
    <phoneticPr fontId="27"/>
  </si>
  <si>
    <t>中切町</t>
  </si>
  <si>
    <t>千鳥・成合</t>
    <rPh sb="0" eb="2">
      <t>チドリ</t>
    </rPh>
    <phoneticPr fontId="27"/>
  </si>
  <si>
    <t>石野</t>
    <phoneticPr fontId="27"/>
  </si>
  <si>
    <t>上高町</t>
    <phoneticPr fontId="27"/>
  </si>
  <si>
    <t>七重</t>
    <phoneticPr fontId="27"/>
  </si>
  <si>
    <t>勘八</t>
  </si>
  <si>
    <t>小峯町</t>
    <rPh sb="0" eb="2">
      <t>コミネ</t>
    </rPh>
    <rPh sb="2" eb="3">
      <t>チョウ</t>
    </rPh>
    <phoneticPr fontId="27"/>
  </si>
  <si>
    <t>国附</t>
  </si>
  <si>
    <t>城見町</t>
    <rPh sb="2" eb="3">
      <t>チョウ</t>
    </rPh>
    <phoneticPr fontId="27"/>
  </si>
  <si>
    <t>下室町</t>
  </si>
  <si>
    <t>松平</t>
  </si>
  <si>
    <t>幸海町</t>
  </si>
  <si>
    <t>穂積町</t>
  </si>
  <si>
    <t>松平志賀町</t>
  </si>
  <si>
    <t>九久平</t>
  </si>
  <si>
    <t>鵜ケ瀬町</t>
    <phoneticPr fontId="27"/>
  </si>
  <si>
    <t>中垣内町</t>
    <rPh sb="3" eb="4">
      <t>チョウ</t>
    </rPh>
    <phoneticPr fontId="27"/>
  </si>
  <si>
    <t>桂野町</t>
  </si>
  <si>
    <t>加茂川町</t>
  </si>
  <si>
    <t>滝脇町</t>
  </si>
  <si>
    <t>長沢町</t>
  </si>
  <si>
    <t>林添町</t>
    <rPh sb="2" eb="3">
      <t>チョウ</t>
    </rPh>
    <phoneticPr fontId="27"/>
  </si>
  <si>
    <t>大内</t>
  </si>
  <si>
    <t>鍋田</t>
  </si>
  <si>
    <t>王滝</t>
  </si>
  <si>
    <t>石楠</t>
  </si>
  <si>
    <t>豊松</t>
  </si>
  <si>
    <t>坂上町</t>
    <rPh sb="2" eb="3">
      <t>チョウ</t>
    </rPh>
    <phoneticPr fontId="27"/>
  </si>
  <si>
    <t>岩倉東</t>
  </si>
  <si>
    <t>岩倉南</t>
  </si>
  <si>
    <t>岩倉西</t>
  </si>
  <si>
    <t>巴町</t>
  </si>
  <si>
    <t>藤岡</t>
    <rPh sb="0" eb="2">
      <t>フジオカ</t>
    </rPh>
    <phoneticPr fontId="27"/>
  </si>
  <si>
    <t>藤岡飯野</t>
  </si>
  <si>
    <t>藤源</t>
  </si>
  <si>
    <t>石飛</t>
  </si>
  <si>
    <t>北一色</t>
  </si>
  <si>
    <t>迫町</t>
  </si>
  <si>
    <t>御作町</t>
  </si>
  <si>
    <t>上川口町</t>
  </si>
  <si>
    <t>下川口</t>
    <phoneticPr fontId="27"/>
  </si>
  <si>
    <t>木瀬</t>
  </si>
  <si>
    <t>三箇町</t>
    <rPh sb="2" eb="3">
      <t>チョウ</t>
    </rPh>
    <phoneticPr fontId="27"/>
  </si>
  <si>
    <t>大岩町</t>
  </si>
  <si>
    <t>白川町</t>
  </si>
  <si>
    <t>西市野々</t>
  </si>
  <si>
    <t>石畳</t>
  </si>
  <si>
    <t>北曽木</t>
    <phoneticPr fontId="27"/>
  </si>
  <si>
    <t>折平町</t>
  </si>
  <si>
    <t>上渡合</t>
  </si>
  <si>
    <t>ファーツリー</t>
  </si>
  <si>
    <t>藤岡南</t>
    <rPh sb="0" eb="2">
      <t>フジオカ</t>
    </rPh>
    <rPh sb="2" eb="3">
      <t>ミナミ</t>
    </rPh>
    <phoneticPr fontId="27"/>
  </si>
  <si>
    <t>深見</t>
  </si>
  <si>
    <t>西中山</t>
  </si>
  <si>
    <t>藤営</t>
  </si>
  <si>
    <t>田茂平</t>
  </si>
  <si>
    <t>藤岡ニューハイツ</t>
    <phoneticPr fontId="27"/>
  </si>
  <si>
    <t>藤岡緑ヶ丘</t>
    <rPh sb="0" eb="2">
      <t>フジオカ</t>
    </rPh>
    <phoneticPr fontId="27"/>
  </si>
  <si>
    <t>小原</t>
    <rPh sb="0" eb="2">
      <t>オバラ</t>
    </rPh>
    <phoneticPr fontId="27"/>
  </si>
  <si>
    <t>大平</t>
  </si>
  <si>
    <t>道慈</t>
  </si>
  <si>
    <t>小原西</t>
    <rPh sb="0" eb="2">
      <t>オバラ</t>
    </rPh>
    <rPh sb="2" eb="3">
      <t>ニシ</t>
    </rPh>
    <phoneticPr fontId="27"/>
  </si>
  <si>
    <t>上仁木</t>
  </si>
  <si>
    <t>旭</t>
  </si>
  <si>
    <t>高原</t>
    <phoneticPr fontId="27"/>
  </si>
  <si>
    <t>小原中</t>
    <rPh sb="0" eb="2">
      <t>オバラ</t>
    </rPh>
    <rPh sb="2" eb="3">
      <t>ナカ</t>
    </rPh>
    <phoneticPr fontId="27"/>
  </si>
  <si>
    <t>小原東</t>
    <rPh sb="0" eb="2">
      <t>オバラ</t>
    </rPh>
    <rPh sb="2" eb="3">
      <t>ヒガシ</t>
    </rPh>
    <phoneticPr fontId="27"/>
  </si>
  <si>
    <t>栄</t>
  </si>
  <si>
    <t>大草</t>
  </si>
  <si>
    <t>城東</t>
  </si>
  <si>
    <t>矢作</t>
  </si>
  <si>
    <t>足助</t>
    <rPh sb="0" eb="2">
      <t>アスケ</t>
    </rPh>
    <phoneticPr fontId="27"/>
  </si>
  <si>
    <t>足助</t>
  </si>
  <si>
    <t>追分</t>
  </si>
  <si>
    <t>則定</t>
  </si>
  <si>
    <t>佐切</t>
  </si>
  <si>
    <t>冷田</t>
  </si>
  <si>
    <t>萩野</t>
  </si>
  <si>
    <t>明和</t>
  </si>
  <si>
    <t>椿立</t>
  </si>
  <si>
    <t>足助大見</t>
    <rPh sb="0" eb="2">
      <t>アスケ</t>
    </rPh>
    <rPh sb="2" eb="4">
      <t>オオミ</t>
    </rPh>
    <phoneticPr fontId="27"/>
  </si>
  <si>
    <t>御内</t>
  </si>
  <si>
    <t>新盛</t>
    <phoneticPr fontId="27"/>
  </si>
  <si>
    <t>大蔵</t>
  </si>
  <si>
    <t>御蔵</t>
  </si>
  <si>
    <t>大河原</t>
  </si>
  <si>
    <t>下山</t>
    <rPh sb="0" eb="2">
      <t>シモヤマ</t>
    </rPh>
    <phoneticPr fontId="27"/>
  </si>
  <si>
    <t>阿蔵</t>
  </si>
  <si>
    <t>大沼</t>
  </si>
  <si>
    <t>三巴</t>
  </si>
  <si>
    <t>田平沢</t>
  </si>
  <si>
    <t>花山</t>
    <phoneticPr fontId="27"/>
  </si>
  <si>
    <t>羽布</t>
  </si>
  <si>
    <t>和合</t>
  </si>
  <si>
    <t>旭</t>
    <rPh sb="0" eb="1">
      <t>アサヒ</t>
    </rPh>
    <phoneticPr fontId="27"/>
  </si>
  <si>
    <t>浅野</t>
  </si>
  <si>
    <t>小渡</t>
  </si>
  <si>
    <t>笹戸</t>
  </si>
  <si>
    <t>敷島</t>
  </si>
  <si>
    <t>築羽</t>
  </si>
  <si>
    <t>稲武</t>
    <rPh sb="0" eb="2">
      <t>イナブ</t>
    </rPh>
    <phoneticPr fontId="27"/>
  </si>
  <si>
    <t>稲武町</t>
  </si>
  <si>
    <t>大野瀬町</t>
  </si>
  <si>
    <t>押山</t>
  </si>
  <si>
    <t>小田木町</t>
  </si>
  <si>
    <t>川手</t>
  </si>
  <si>
    <t>黒田町</t>
  </si>
  <si>
    <t>桑原町</t>
  </si>
  <si>
    <t>御所貝津町</t>
  </si>
  <si>
    <t>富永町</t>
  </si>
  <si>
    <t>中当</t>
  </si>
  <si>
    <t>夏焼町</t>
  </si>
  <si>
    <t>野入町</t>
  </si>
  <si>
    <t>武節町</t>
  </si>
  <si>
    <t>⑥河川面積</t>
    <phoneticPr fontId="1"/>
  </si>
  <si>
    <t>作業幅</t>
    <rPh sb="0" eb="2">
      <t>サギョウ</t>
    </rPh>
    <rPh sb="2" eb="3">
      <t>ハバ</t>
    </rPh>
    <phoneticPr fontId="1"/>
  </si>
  <si>
    <t>河川作業延長</t>
    <rPh sb="0" eb="2">
      <t>カセン</t>
    </rPh>
    <rPh sb="2" eb="4">
      <t>サギョウ</t>
    </rPh>
    <rPh sb="4" eb="6">
      <t>エンチョウ</t>
    </rPh>
    <phoneticPr fontId="1"/>
  </si>
  <si>
    <t>自治区番号</t>
    <rPh sb="0" eb="3">
      <t>ジチク</t>
    </rPh>
    <rPh sb="3" eb="5">
      <t>バンゴウ</t>
    </rPh>
    <phoneticPr fontId="1"/>
  </si>
  <si>
    <t>区長氏名</t>
    <rPh sb="0" eb="2">
      <t>クチョウ</t>
    </rPh>
    <rPh sb="2" eb="4">
      <t>シメイ</t>
    </rPh>
    <phoneticPr fontId="1"/>
  </si>
  <si>
    <t>住所</t>
    <rPh sb="0" eb="2">
      <t>ジュウショ</t>
    </rPh>
    <phoneticPr fontId="1"/>
  </si>
  <si>
    <t>携帯電話</t>
    <rPh sb="0" eb="2">
      <t>ケイタイ</t>
    </rPh>
    <rPh sb="2" eb="4">
      <t>デンワ</t>
    </rPh>
    <phoneticPr fontId="1"/>
  </si>
  <si>
    <t>固定電話</t>
    <rPh sb="0" eb="2">
      <t>コテイ</t>
    </rPh>
    <rPh sb="2" eb="4">
      <t>デンワ</t>
    </rPh>
    <phoneticPr fontId="1"/>
  </si>
  <si>
    <t>郵便番号</t>
    <rPh sb="0" eb="4">
      <t>ユウビンバンゴウ</t>
    </rPh>
    <phoneticPr fontId="1"/>
  </si>
  <si>
    <t>作業場所</t>
    <rPh sb="2" eb="4">
      <t>バショ</t>
    </rPh>
    <phoneticPr fontId="1"/>
  </si>
  <si>
    <t>道路</t>
  </si>
  <si>
    <t>道路</t>
    <rPh sb="0" eb="2">
      <t>ドウロ</t>
    </rPh>
    <phoneticPr fontId="1"/>
  </si>
  <si>
    <t>河川</t>
  </si>
  <si>
    <t>河川</t>
    <rPh sb="0" eb="2">
      <t>カセン</t>
    </rPh>
    <phoneticPr fontId="1"/>
  </si>
  <si>
    <t>作業延長(m)</t>
    <rPh sb="0" eb="2">
      <t>サギョウ</t>
    </rPh>
    <rPh sb="2" eb="4">
      <t>エンチョウ</t>
    </rPh>
    <phoneticPr fontId="1"/>
  </si>
  <si>
    <t>作業幅(m)</t>
    <rPh sb="0" eb="2">
      <t>サギョウ</t>
    </rPh>
    <rPh sb="2" eb="3">
      <t>ハバ</t>
    </rPh>
    <phoneticPr fontId="1"/>
  </si>
  <si>
    <t>河川名</t>
    <rPh sb="0" eb="2">
      <t>カセン</t>
    </rPh>
    <rPh sb="2" eb="3">
      <t>メイ</t>
    </rPh>
    <phoneticPr fontId="1"/>
  </si>
  <si>
    <t>道路・河川</t>
  </si>
  <si>
    <t>自治区作業一覧表）</t>
    <rPh sb="0" eb="3">
      <t>ジチク</t>
    </rPh>
    <rPh sb="3" eb="5">
      <t>サギョウ</t>
    </rPh>
    <rPh sb="5" eb="7">
      <t>イチラン</t>
    </rPh>
    <rPh sb="7" eb="8">
      <t>ヒョウ</t>
    </rPh>
    <phoneticPr fontId="1"/>
  </si>
  <si>
    <t>●●●●</t>
    <phoneticPr fontId="1"/>
  </si>
  <si>
    <t>●●　●●</t>
    <phoneticPr fontId="1"/>
  </si>
  <si>
    <t>123－4567-8910</t>
    <phoneticPr fontId="1"/>
  </si>
  <si>
    <t>12－3456</t>
    <phoneticPr fontId="1"/>
  </si>
  <si>
    <t>●●町●●丁目●●番地</t>
    <rPh sb="2" eb="3">
      <t>チョウ</t>
    </rPh>
    <rPh sb="5" eb="6">
      <t>チョウ</t>
    </rPh>
    <rPh sb="6" eb="7">
      <t>メ</t>
    </rPh>
    <rPh sb="9" eb="11">
      <t>バンチ</t>
    </rPh>
    <phoneticPr fontId="1"/>
  </si>
  <si>
    <t>●●ｰ●●●●</t>
    <phoneticPr fontId="1"/>
  </si>
  <si>
    <t>●●地区</t>
    <rPh sb="2" eb="4">
      <t>チク</t>
    </rPh>
    <phoneticPr fontId="1"/>
  </si>
  <si>
    <t>●●川</t>
    <rPh sb="2" eb="3">
      <t>カワ</t>
    </rPh>
    <phoneticPr fontId="1"/>
  </si>
  <si>
    <t>豊田太郎</t>
    <rPh sb="0" eb="2">
      <t>トヨタ</t>
    </rPh>
    <rPh sb="2" eb="4">
      <t>タロウ</t>
    </rPh>
    <phoneticPr fontId="1"/>
  </si>
  <si>
    <t>豊田花子</t>
    <rPh sb="0" eb="2">
      <t>トヨタ</t>
    </rPh>
    <rPh sb="2" eb="4">
      <t>ハナコ</t>
    </rPh>
    <phoneticPr fontId="1"/>
  </si>
  <si>
    <t>河川太郎</t>
    <rPh sb="0" eb="2">
      <t>カセン</t>
    </rPh>
    <rPh sb="2" eb="4">
      <t>タロウ</t>
    </rPh>
    <phoneticPr fontId="1"/>
  </si>
  <si>
    <t>河川花子</t>
    <rPh sb="0" eb="2">
      <t>カセン</t>
    </rPh>
    <rPh sb="2" eb="4">
      <t>ハナコ</t>
    </rPh>
    <phoneticPr fontId="1"/>
  </si>
  <si>
    <t>道路太郎</t>
    <rPh sb="0" eb="2">
      <t>ドウロ</t>
    </rPh>
    <rPh sb="2" eb="4">
      <t>タロウ</t>
    </rPh>
    <phoneticPr fontId="1"/>
  </si>
  <si>
    <t>道路花子</t>
    <rPh sb="0" eb="2">
      <t>ドウロ</t>
    </rPh>
    <rPh sb="2" eb="4">
      <t>ハナコ</t>
    </rPh>
    <phoneticPr fontId="1"/>
  </si>
  <si>
    <t>〇</t>
    <phoneticPr fontId="1"/>
  </si>
  <si>
    <t>②作業人員</t>
    <rPh sb="1" eb="3">
      <t>サギョウ</t>
    </rPh>
    <rPh sb="3" eb="5">
      <t>ジンイン</t>
    </rPh>
    <phoneticPr fontId="1"/>
  </si>
  <si>
    <t>③使用機械器具</t>
    <rPh sb="1" eb="3">
      <t>シヨウ</t>
    </rPh>
    <rPh sb="3" eb="5">
      <t>キカイ</t>
    </rPh>
    <rPh sb="5" eb="7">
      <t>キグ</t>
    </rPh>
    <phoneticPr fontId="1"/>
  </si>
  <si>
    <t>④道路</t>
    <rPh sb="1" eb="3">
      <t>ドウロ</t>
    </rPh>
    <phoneticPr fontId="1"/>
  </si>
  <si>
    <t>⑤河川</t>
    <rPh sb="1" eb="3">
      <t>カセン</t>
    </rPh>
    <phoneticPr fontId="1"/>
  </si>
  <si>
    <t>（複数日実施の場合は、別紙１②作業人数の延べ人数を記入）</t>
    <phoneticPr fontId="1"/>
  </si>
  <si>
    <t>（複数日実施の場合は、別紙１③各使用機械器具の延べ台数を記入）</t>
    <phoneticPr fontId="1"/>
  </si>
  <si>
    <t>※（複数日実施の場合は、別紙１④作業内容【道路】の合計を記入）</t>
    <phoneticPr fontId="1"/>
  </si>
  <si>
    <t xml:space="preserve">         （複数日実施の場合は、別紙１⑤作業内容【河川】の合計を記入）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</si>
</sst>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h&quot;時&quot;mm&quot;分&quot;;@"/>
  </numFmts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メイリオ"/>
      <family val="3"/>
      <charset val="128"/>
    </font>
    <font>
      <b/>
      <u/>
      <sz val="11"/>
      <color rgb="FFFF0000"/>
      <name val="メイリオ"/>
      <family val="3"/>
      <charset val="128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u/>
      <sz val="12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2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6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HGPｺﾞｼｯｸM"/>
      <family val="3"/>
      <charset val="128"/>
    </font>
    <font>
      <b/>
      <sz val="12"/>
      <name val="HGｺﾞｼｯｸM"/>
      <family val="3"/>
      <charset val="128"/>
    </font>
    <font>
      <sz val="6"/>
      <name val="ＭＳ Ｐゴシック"/>
      <family val="3"/>
      <charset val="128"/>
    </font>
    <font>
      <sz val="12"/>
      <color theme="1"/>
      <name val="HGPｺﾞｼｯｸM"/>
      <family val="3"/>
      <charset val="128"/>
    </font>
    <font>
      <b/>
      <sz val="12"/>
      <color indexed="8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4" fillId="0" borderId="0"/>
    <xf numFmtId="0" fontId="24" fillId="0" borderId="0"/>
  </cellStyleXfs>
  <cellXfs count="2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15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11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14" fillId="0" borderId="13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36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34" xfId="0" applyFont="1" applyBorder="1">
      <alignment vertical="center"/>
    </xf>
    <xf numFmtId="0" fontId="11" fillId="0" borderId="37" xfId="0" applyFont="1" applyBorder="1">
      <alignment vertical="center"/>
    </xf>
    <xf numFmtId="0" fontId="11" fillId="0" borderId="9" xfId="0" applyFont="1" applyBorder="1" applyAlignment="1">
      <alignment horizontal="justify" vertical="center"/>
    </xf>
    <xf numFmtId="0" fontId="11" fillId="0" borderId="9" xfId="0" applyFont="1" applyBorder="1" applyAlignment="1">
      <alignment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0" fontId="22" fillId="0" borderId="42" xfId="0" applyFont="1" applyBorder="1">
      <alignment vertical="center"/>
    </xf>
    <xf numFmtId="0" fontId="22" fillId="0" borderId="49" xfId="0" applyFont="1" applyBorder="1">
      <alignment vertical="center"/>
    </xf>
    <xf numFmtId="0" fontId="21" fillId="0" borderId="50" xfId="0" applyFont="1" applyBorder="1">
      <alignment vertical="center"/>
    </xf>
    <xf numFmtId="0" fontId="21" fillId="0" borderId="51" xfId="0" applyFont="1" applyBorder="1">
      <alignment vertical="center"/>
    </xf>
    <xf numFmtId="0" fontId="21" fillId="0" borderId="53" xfId="0" applyFont="1" applyBorder="1">
      <alignment vertical="center"/>
    </xf>
    <xf numFmtId="0" fontId="21" fillId="0" borderId="56" xfId="0" applyFont="1" applyBorder="1">
      <alignment vertical="center"/>
    </xf>
    <xf numFmtId="0" fontId="19" fillId="0" borderId="0" xfId="0" applyFont="1">
      <alignment vertical="center"/>
    </xf>
    <xf numFmtId="0" fontId="23" fillId="0" borderId="0" xfId="0" applyFont="1">
      <alignment vertical="center"/>
    </xf>
    <xf numFmtId="0" fontId="7" fillId="2" borderId="27" xfId="0" applyFont="1" applyFill="1" applyBorder="1">
      <alignment vertical="center"/>
    </xf>
    <xf numFmtId="0" fontId="18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0" fillId="0" borderId="65" xfId="0" applyBorder="1" applyAlignment="1">
      <alignment horizontal="right"/>
    </xf>
    <xf numFmtId="0" fontId="0" fillId="0" borderId="42" xfId="0" applyBorder="1" applyAlignment="1">
      <alignment horizontal="right"/>
    </xf>
    <xf numFmtId="0" fontId="0" fillId="0" borderId="64" xfId="0" applyBorder="1" applyAlignment="1">
      <alignment horizontal="right"/>
    </xf>
    <xf numFmtId="0" fontId="0" fillId="0" borderId="68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49" xfId="0" applyBorder="1" applyAlignment="1">
      <alignment horizontal="right"/>
    </xf>
    <xf numFmtId="0" fontId="0" fillId="0" borderId="41" xfId="0" applyBorder="1" applyAlignment="1">
      <alignment horizontal="right"/>
    </xf>
    <xf numFmtId="0" fontId="0" fillId="0" borderId="60" xfId="0" applyBorder="1" applyAlignment="1">
      <alignment horizontal="right"/>
    </xf>
    <xf numFmtId="0" fontId="0" fillId="0" borderId="59" xfId="0" applyBorder="1" applyAlignment="1">
      <alignment horizontal="right"/>
    </xf>
    <xf numFmtId="0" fontId="0" fillId="0" borderId="63" xfId="0" applyBorder="1" applyAlignment="1">
      <alignment horizontal="right"/>
    </xf>
    <xf numFmtId="0" fontId="0" fillId="0" borderId="78" xfId="0" applyBorder="1" applyAlignment="1">
      <alignment horizontal="right"/>
    </xf>
    <xf numFmtId="0" fontId="0" fillId="0" borderId="80" xfId="0" applyBorder="1" applyAlignment="1">
      <alignment horizontal="right"/>
    </xf>
    <xf numFmtId="0" fontId="0" fillId="0" borderId="81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8" fillId="2" borderId="0" xfId="0" applyFont="1" applyFill="1">
      <alignment vertical="center"/>
    </xf>
    <xf numFmtId="0" fontId="0" fillId="2" borderId="41" xfId="0" applyFill="1" applyBorder="1">
      <alignment vertical="center"/>
    </xf>
    <xf numFmtId="0" fontId="19" fillId="0" borderId="40" xfId="0" applyFont="1" applyBorder="1">
      <alignment vertical="center"/>
    </xf>
    <xf numFmtId="0" fontId="20" fillId="0" borderId="61" xfId="0" applyFont="1" applyBorder="1">
      <alignment vertical="center"/>
    </xf>
    <xf numFmtId="0" fontId="20" fillId="0" borderId="76" xfId="0" applyFont="1" applyBorder="1">
      <alignment vertical="center"/>
    </xf>
    <xf numFmtId="0" fontId="20" fillId="0" borderId="75" xfId="0" applyFont="1" applyBorder="1">
      <alignment vertical="center"/>
    </xf>
    <xf numFmtId="0" fontId="20" fillId="0" borderId="44" xfId="0" applyFont="1" applyBorder="1">
      <alignment vertical="center"/>
    </xf>
    <xf numFmtId="0" fontId="20" fillId="0" borderId="45" xfId="0" applyFont="1" applyBorder="1">
      <alignment vertical="center"/>
    </xf>
    <xf numFmtId="0" fontId="20" fillId="0" borderId="0" xfId="0" applyFont="1">
      <alignment vertical="center"/>
    </xf>
    <xf numFmtId="0" fontId="20" fillId="0" borderId="79" xfId="0" applyFont="1" applyBorder="1">
      <alignment vertical="center"/>
    </xf>
    <xf numFmtId="0" fontId="20" fillId="0" borderId="39" xfId="0" applyFont="1" applyBorder="1">
      <alignment vertical="center"/>
    </xf>
    <xf numFmtId="0" fontId="20" fillId="0" borderId="1" xfId="0" applyFont="1" applyBorder="1">
      <alignment vertical="center"/>
    </xf>
    <xf numFmtId="0" fontId="20" fillId="0" borderId="47" xfId="0" applyFont="1" applyBorder="1">
      <alignment vertical="center"/>
    </xf>
    <xf numFmtId="0" fontId="0" fillId="2" borderId="59" xfId="0" applyFill="1" applyBorder="1">
      <alignment vertical="center"/>
    </xf>
    <xf numFmtId="0" fontId="0" fillId="2" borderId="74" xfId="0" applyFill="1" applyBorder="1">
      <alignment vertical="center"/>
    </xf>
    <xf numFmtId="0" fontId="0" fillId="2" borderId="73" xfId="0" applyFill="1" applyBorder="1">
      <alignment vertical="center"/>
    </xf>
    <xf numFmtId="0" fontId="21" fillId="3" borderId="2" xfId="0" applyFont="1" applyFill="1" applyBorder="1">
      <alignment vertical="center"/>
    </xf>
    <xf numFmtId="0" fontId="21" fillId="3" borderId="48" xfId="0" applyFont="1" applyFill="1" applyBorder="1">
      <alignment vertical="center"/>
    </xf>
    <xf numFmtId="0" fontId="21" fillId="3" borderId="3" xfId="0" applyFont="1" applyFill="1" applyBorder="1">
      <alignment vertical="center"/>
    </xf>
    <xf numFmtId="0" fontId="21" fillId="3" borderId="52" xfId="0" applyFont="1" applyFill="1" applyBorder="1">
      <alignment vertical="center"/>
    </xf>
    <xf numFmtId="0" fontId="21" fillId="3" borderId="54" xfId="0" applyFont="1" applyFill="1" applyBorder="1">
      <alignment vertical="center"/>
    </xf>
    <xf numFmtId="0" fontId="21" fillId="3" borderId="55" xfId="0" applyFont="1" applyFill="1" applyBorder="1">
      <alignment vertical="center"/>
    </xf>
    <xf numFmtId="0" fontId="21" fillId="2" borderId="57" xfId="0" applyFont="1" applyFill="1" applyBorder="1">
      <alignment vertical="center"/>
    </xf>
    <xf numFmtId="0" fontId="21" fillId="2" borderId="58" xfId="0" applyFont="1" applyFill="1" applyBorder="1">
      <alignment vertical="center"/>
    </xf>
    <xf numFmtId="0" fontId="7" fillId="2" borderId="29" xfId="0" applyFont="1" applyFill="1" applyBorder="1">
      <alignment vertical="center"/>
    </xf>
    <xf numFmtId="0" fontId="0" fillId="2" borderId="84" xfId="0" applyFill="1" applyBorder="1">
      <alignment vertical="center"/>
    </xf>
    <xf numFmtId="0" fontId="0" fillId="2" borderId="82" xfId="0" applyFill="1" applyBorder="1">
      <alignment vertical="center"/>
    </xf>
    <xf numFmtId="0" fontId="7" fillId="0" borderId="0" xfId="0" applyFont="1" applyAlignment="1">
      <alignment horizontal="left" vertical="center"/>
    </xf>
    <xf numFmtId="0" fontId="7" fillId="3" borderId="13" xfId="0" applyFont="1" applyFill="1" applyBorder="1">
      <alignment vertical="center"/>
    </xf>
    <xf numFmtId="0" fontId="0" fillId="0" borderId="69" xfId="0" applyBorder="1" applyAlignment="1">
      <alignment horizontal="center" vertical="center"/>
    </xf>
    <xf numFmtId="0" fontId="25" fillId="4" borderId="1" xfId="1" applyFont="1" applyFill="1" applyBorder="1" applyAlignment="1">
      <alignment horizontal="right" vertical="center"/>
    </xf>
    <xf numFmtId="0" fontId="25" fillId="4" borderId="1" xfId="1" applyFont="1" applyFill="1" applyBorder="1" applyAlignment="1">
      <alignment vertical="center"/>
    </xf>
    <xf numFmtId="0" fontId="25" fillId="4" borderId="1" xfId="1" applyFont="1" applyFill="1" applyBorder="1" applyAlignment="1">
      <alignment vertical="center" shrinkToFit="1"/>
    </xf>
    <xf numFmtId="0" fontId="26" fillId="5" borderId="1" xfId="2" applyFont="1" applyFill="1" applyBorder="1" applyAlignment="1">
      <alignment horizontal="center" vertical="center" shrinkToFit="1"/>
    </xf>
    <xf numFmtId="49" fontId="26" fillId="5" borderId="1" xfId="2" applyNumberFormat="1" applyFont="1" applyFill="1" applyBorder="1" applyAlignment="1">
      <alignment horizontal="center" vertical="center" wrapText="1"/>
    </xf>
    <xf numFmtId="0" fontId="26" fillId="5" borderId="1" xfId="2" applyFont="1" applyFill="1" applyBorder="1" applyAlignment="1">
      <alignment horizontal="center" vertical="center" wrapText="1"/>
    </xf>
    <xf numFmtId="0" fontId="25" fillId="6" borderId="1" xfId="1" applyFont="1" applyFill="1" applyBorder="1" applyAlignment="1">
      <alignment horizontal="right" vertical="center"/>
    </xf>
    <xf numFmtId="0" fontId="25" fillId="6" borderId="1" xfId="1" applyFont="1" applyFill="1" applyBorder="1" applyAlignment="1">
      <alignment vertical="center"/>
    </xf>
    <xf numFmtId="0" fontId="25" fillId="6" borderId="1" xfId="1" applyFont="1" applyFill="1" applyBorder="1" applyAlignment="1">
      <alignment vertical="center" shrinkToFit="1"/>
    </xf>
    <xf numFmtId="0" fontId="25" fillId="6" borderId="1" xfId="2" applyFont="1" applyFill="1" applyBorder="1" applyAlignment="1">
      <alignment vertical="center" shrinkToFit="1"/>
    </xf>
    <xf numFmtId="0" fontId="25" fillId="6" borderId="1" xfId="2" applyFont="1" applyFill="1" applyBorder="1" applyAlignment="1">
      <alignment horizontal="right" vertical="center"/>
    </xf>
    <xf numFmtId="0" fontId="25" fillId="6" borderId="1" xfId="2" applyFont="1" applyFill="1" applyBorder="1" applyAlignment="1">
      <alignment vertical="center"/>
    </xf>
    <xf numFmtId="0" fontId="25" fillId="4" borderId="1" xfId="2" applyFont="1" applyFill="1" applyBorder="1" applyAlignment="1">
      <alignment vertical="center" shrinkToFit="1"/>
    </xf>
    <xf numFmtId="0" fontId="25" fillId="4" borderId="1" xfId="2" applyFont="1" applyFill="1" applyBorder="1" applyAlignment="1">
      <alignment horizontal="right" vertical="center"/>
    </xf>
    <xf numFmtId="0" fontId="25" fillId="4" borderId="1" xfId="2" applyFont="1" applyFill="1" applyBorder="1" applyAlignment="1">
      <alignment vertical="center"/>
    </xf>
    <xf numFmtId="0" fontId="25" fillId="0" borderId="1" xfId="1" applyFont="1" applyBorder="1" applyAlignment="1">
      <alignment horizontal="right" vertical="center"/>
    </xf>
    <xf numFmtId="0" fontId="25" fillId="0" borderId="1" xfId="1" applyFont="1" applyBorder="1" applyAlignment="1">
      <alignment vertical="center"/>
    </xf>
    <xf numFmtId="0" fontId="25" fillId="0" borderId="1" xfId="1" applyFont="1" applyBorder="1" applyAlignment="1">
      <alignment vertical="center" shrinkToFit="1"/>
    </xf>
    <xf numFmtId="0" fontId="25" fillId="0" borderId="1" xfId="2" applyFont="1" applyBorder="1" applyAlignment="1">
      <alignment vertical="center" shrinkToFit="1"/>
    </xf>
    <xf numFmtId="0" fontId="25" fillId="0" borderId="1" xfId="2" applyFont="1" applyBorder="1" applyAlignment="1">
      <alignment horizontal="right" vertical="center"/>
    </xf>
    <xf numFmtId="0" fontId="25" fillId="0" borderId="1" xfId="2" applyFont="1" applyBorder="1" applyAlignment="1">
      <alignment vertical="center"/>
    </xf>
    <xf numFmtId="0" fontId="25" fillId="0" borderId="1" xfId="1" applyFont="1" applyBorder="1" applyAlignment="1">
      <alignment horizontal="right" vertical="center" wrapText="1" shrinkToFit="1"/>
    </xf>
    <xf numFmtId="0" fontId="25" fillId="0" borderId="1" xfId="2" applyFont="1" applyBorder="1" applyAlignment="1">
      <alignment horizontal="right" vertical="center" wrapText="1" shrinkToFit="1"/>
    </xf>
    <xf numFmtId="0" fontId="28" fillId="0" borderId="1" xfId="1" applyFont="1" applyBorder="1" applyAlignment="1">
      <alignment horizontal="right" vertical="center"/>
    </xf>
    <xf numFmtId="0" fontId="28" fillId="0" borderId="1" xfId="1" applyFont="1" applyBorder="1" applyAlignment="1">
      <alignment vertical="center"/>
    </xf>
    <xf numFmtId="0" fontId="28" fillId="0" borderId="1" xfId="1" applyFont="1" applyBorder="1" applyAlignment="1">
      <alignment vertical="center" shrinkToFit="1"/>
    </xf>
    <xf numFmtId="0" fontId="28" fillId="0" borderId="1" xfId="2" applyFont="1" applyBorder="1" applyAlignment="1">
      <alignment vertical="center" shrinkToFit="1"/>
    </xf>
    <xf numFmtId="0" fontId="28" fillId="0" borderId="1" xfId="2" applyFont="1" applyBorder="1" applyAlignment="1">
      <alignment horizontal="right" vertical="center"/>
    </xf>
    <xf numFmtId="0" fontId="28" fillId="0" borderId="1" xfId="2" applyFont="1" applyBorder="1" applyAlignment="1">
      <alignment vertical="center"/>
    </xf>
    <xf numFmtId="0" fontId="21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22" fillId="0" borderId="42" xfId="0" applyFont="1" applyBorder="1" applyAlignment="1">
      <alignment horizontal="center" vertical="center"/>
    </xf>
    <xf numFmtId="0" fontId="7" fillId="0" borderId="28" xfId="0" applyFont="1" applyBorder="1">
      <alignment vertical="center"/>
    </xf>
    <xf numFmtId="0" fontId="20" fillId="0" borderId="68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1" fillId="3" borderId="13" xfId="0" applyFont="1" applyFill="1" applyBorder="1">
      <alignment vertical="center"/>
    </xf>
    <xf numFmtId="0" fontId="21" fillId="3" borderId="0" xfId="0" applyFont="1" applyFill="1">
      <alignment vertical="center"/>
    </xf>
    <xf numFmtId="0" fontId="0" fillId="0" borderId="7" xfId="0" applyBorder="1">
      <alignment vertical="center"/>
    </xf>
    <xf numFmtId="0" fontId="22" fillId="0" borderId="46" xfId="0" applyFont="1" applyBorder="1" applyAlignment="1">
      <alignment horizontal="center" vertical="center"/>
    </xf>
    <xf numFmtId="0" fontId="22" fillId="3" borderId="47" xfId="0" applyFont="1" applyFill="1" applyBorder="1">
      <alignment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177" fontId="22" fillId="0" borderId="91" xfId="0" applyNumberFormat="1" applyFont="1" applyBorder="1">
      <alignment vertical="center"/>
    </xf>
    <xf numFmtId="177" fontId="22" fillId="0" borderId="42" xfId="0" applyNumberFormat="1" applyFont="1" applyBorder="1">
      <alignment vertical="center"/>
    </xf>
    <xf numFmtId="177" fontId="22" fillId="0" borderId="1" xfId="0" applyNumberFormat="1" applyFont="1" applyBorder="1">
      <alignment vertical="center"/>
    </xf>
    <xf numFmtId="0" fontId="0" fillId="2" borderId="77" xfId="0" applyFill="1" applyBorder="1">
      <alignment vertical="center"/>
    </xf>
    <xf numFmtId="0" fontId="0" fillId="2" borderId="62" xfId="0" applyFill="1" applyBorder="1">
      <alignment vertical="center"/>
    </xf>
    <xf numFmtId="0" fontId="0" fillId="2" borderId="40" xfId="0" applyFill="1" applyBorder="1">
      <alignment vertical="center"/>
    </xf>
    <xf numFmtId="0" fontId="22" fillId="3" borderId="90" xfId="0" applyFont="1" applyFill="1" applyBorder="1">
      <alignment vertical="center"/>
    </xf>
    <xf numFmtId="0" fontId="22" fillId="3" borderId="49" xfId="0" applyFont="1" applyFill="1" applyBorder="1">
      <alignment vertical="center"/>
    </xf>
    <xf numFmtId="0" fontId="19" fillId="0" borderId="92" xfId="0" applyFont="1" applyBorder="1" applyAlignment="1">
      <alignment horizontal="center" vertical="center"/>
    </xf>
    <xf numFmtId="0" fontId="0" fillId="2" borderId="93" xfId="0" applyFill="1" applyBorder="1">
      <alignment vertical="center"/>
    </xf>
    <xf numFmtId="0" fontId="0" fillId="0" borderId="74" xfId="0" applyBorder="1" applyAlignment="1">
      <alignment horizontal="right"/>
    </xf>
    <xf numFmtId="0" fontId="0" fillId="0" borderId="82" xfId="0" applyBorder="1" applyAlignment="1">
      <alignment horizontal="right"/>
    </xf>
    <xf numFmtId="0" fontId="0" fillId="0" borderId="84" xfId="0" applyBorder="1" applyAlignment="1">
      <alignment horizontal="right"/>
    </xf>
    <xf numFmtId="0" fontId="0" fillId="0" borderId="93" xfId="0" applyBorder="1" applyAlignment="1">
      <alignment horizontal="right"/>
    </xf>
    <xf numFmtId="0" fontId="0" fillId="0" borderId="88" xfId="0" applyBorder="1" applyAlignment="1">
      <alignment horizontal="right"/>
    </xf>
    <xf numFmtId="0" fontId="19" fillId="0" borderId="68" xfId="0" applyFont="1" applyBorder="1">
      <alignment vertical="center"/>
    </xf>
    <xf numFmtId="0" fontId="20" fillId="0" borderId="81" xfId="0" applyFont="1" applyBorder="1">
      <alignment vertical="center"/>
    </xf>
    <xf numFmtId="0" fontId="22" fillId="3" borderId="0" xfId="0" applyFont="1" applyFill="1">
      <alignment vertical="center"/>
    </xf>
    <xf numFmtId="0" fontId="0" fillId="7" borderId="0" xfId="0" applyFill="1">
      <alignment vertical="center"/>
    </xf>
    <xf numFmtId="0" fontId="22" fillId="0" borderId="46" xfId="0" applyFont="1" applyBorder="1">
      <alignment vertical="center"/>
    </xf>
    <xf numFmtId="0" fontId="22" fillId="0" borderId="1" xfId="0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3" borderId="46" xfId="0" applyFont="1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3" borderId="1" xfId="0" applyFont="1" applyFill="1" applyBorder="1">
      <alignment vertical="center"/>
    </xf>
    <xf numFmtId="0" fontId="22" fillId="3" borderId="47" xfId="0" applyFont="1" applyFill="1" applyBorder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177" fontId="22" fillId="3" borderId="68" xfId="0" applyNumberFormat="1" applyFont="1" applyFill="1" applyBorder="1">
      <alignment vertical="center"/>
    </xf>
    <xf numFmtId="177" fontId="22" fillId="3" borderId="69" xfId="0" applyNumberFormat="1" applyFont="1" applyFill="1" applyBorder="1">
      <alignment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177" fontId="22" fillId="3" borderId="44" xfId="0" applyNumberFormat="1" applyFont="1" applyFill="1" applyBorder="1">
      <alignment vertical="center"/>
    </xf>
    <xf numFmtId="177" fontId="22" fillId="3" borderId="45" xfId="0" applyNumberFormat="1" applyFont="1" applyFill="1" applyBorder="1">
      <alignment vertical="center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1" fillId="3" borderId="13" xfId="0" applyFont="1" applyFill="1" applyBorder="1">
      <alignment vertical="center"/>
    </xf>
    <xf numFmtId="0" fontId="0" fillId="3" borderId="13" xfId="0" applyFill="1" applyBorder="1">
      <alignment vertical="center"/>
    </xf>
    <xf numFmtId="0" fontId="21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3" borderId="7" xfId="0" applyFill="1" applyBorder="1" applyAlignment="1">
      <alignment horizontal="left" vertical="center"/>
    </xf>
    <xf numFmtId="0" fontId="21" fillId="3" borderId="89" xfId="0" applyFont="1" applyFill="1" applyBorder="1">
      <alignment vertical="center"/>
    </xf>
    <xf numFmtId="0" fontId="0" fillId="3" borderId="89" xfId="0" applyFill="1" applyBorder="1">
      <alignment vertical="center"/>
    </xf>
    <xf numFmtId="176" fontId="0" fillId="2" borderId="1" xfId="0" applyNumberFormat="1" applyFill="1" applyBorder="1">
      <alignment vertical="center"/>
    </xf>
    <xf numFmtId="176" fontId="0" fillId="2" borderId="40" xfId="0" applyNumberFormat="1" applyFill="1" applyBorder="1">
      <alignment vertical="center"/>
    </xf>
    <xf numFmtId="0" fontId="0" fillId="2" borderId="46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94" xfId="0" applyFill="1" applyBorder="1">
      <alignment vertical="center"/>
    </xf>
    <xf numFmtId="176" fontId="0" fillId="2" borderId="95" xfId="0" applyNumberFormat="1" applyFill="1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0" fontId="0" fillId="2" borderId="43" xfId="0" applyFill="1" applyBorder="1">
      <alignment vertical="center"/>
    </xf>
    <xf numFmtId="176" fontId="0" fillId="2" borderId="44" xfId="0" applyNumberFormat="1" applyFill="1" applyBorder="1">
      <alignment vertical="center"/>
    </xf>
    <xf numFmtId="0" fontId="0" fillId="0" borderId="4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0" fillId="0" borderId="14" xfId="0" applyFont="1" applyBorder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8" fontId="7" fillId="0" borderId="0" xfId="0" applyNumberFormat="1" applyFont="1">
      <alignment vertical="center"/>
    </xf>
    <xf numFmtId="178" fontId="0" fillId="0" borderId="0" xfId="0" applyNumberFormat="1">
      <alignment vertical="center"/>
    </xf>
    <xf numFmtId="0" fontId="7" fillId="2" borderId="27" xfId="0" applyFont="1" applyFill="1" applyBorder="1">
      <alignment vertical="center"/>
    </xf>
    <xf numFmtId="0" fontId="0" fillId="2" borderId="27" xfId="0" applyFill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0" fillId="0" borderId="0" xfId="0" applyFont="1">
      <alignment vertical="center"/>
    </xf>
    <xf numFmtId="177" fontId="7" fillId="2" borderId="29" xfId="0" applyNumberFormat="1" applyFont="1" applyFill="1" applyBorder="1">
      <alignment vertical="center"/>
    </xf>
    <xf numFmtId="177" fontId="0" fillId="2" borderId="27" xfId="0" applyNumberFormat="1" applyFill="1" applyBorder="1">
      <alignment vertical="center"/>
    </xf>
    <xf numFmtId="0" fontId="7" fillId="2" borderId="87" xfId="0" applyFont="1" applyFill="1" applyBorder="1">
      <alignment vertical="center"/>
    </xf>
    <xf numFmtId="0" fontId="0" fillId="2" borderId="87" xfId="0" applyFill="1" applyBorder="1">
      <alignment vertical="center"/>
    </xf>
    <xf numFmtId="0" fontId="7" fillId="2" borderId="26" xfId="0" applyFont="1" applyFill="1" applyBorder="1">
      <alignment vertical="center"/>
    </xf>
    <xf numFmtId="0" fontId="0" fillId="2" borderId="26" xfId="0" applyFill="1" applyBorder="1">
      <alignment vertical="center"/>
    </xf>
  </cellXfs>
  <cellStyles count="3">
    <cellStyle name="標準" xfId="0" builtinId="0"/>
    <cellStyle name="標準 2" xfId="1" xr:uid="{D0D8E3D3-FD23-496D-A623-977273B29C24}"/>
    <cellStyle name="標準 3" xfId="2" xr:uid="{E72368BE-7115-4A81-BDC8-F831F578C979}"/>
  </cellStyles>
  <dxfs count="8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99FF66"/>
      <color rgb="FF0066FF"/>
      <color rgb="FFFFCCCC"/>
      <color rgb="FFFFFF66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tyles" Target="styles.xml" />
  <Relationship Id="rId3" Type="http://schemas.openxmlformats.org/officeDocument/2006/relationships/worksheet" Target="worksheets/sheet3.xml" />
  <Relationship Id="rId7" Type="http://schemas.openxmlformats.org/officeDocument/2006/relationships/theme" Target="theme/theme1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worksheet" Target="worksheets/sheet6.xml" />
  <Relationship Id="rId5" Type="http://schemas.openxmlformats.org/officeDocument/2006/relationships/worksheet" Target="worksheets/sheet5.xml" />
  <Relationship Id="rId10" Type="http://schemas.openxmlformats.org/officeDocument/2006/relationships/calcChain" Target="calcChain.xml" />
  <Relationship Id="rId4" Type="http://schemas.openxmlformats.org/officeDocument/2006/relationships/worksheet" Target="worksheets/sheet4.xml" />
  <Relationship Id="rId9" Type="http://schemas.openxmlformats.org/officeDocument/2006/relationships/sharedStrings" Target="sharedStrings.xml" />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309283</xdr:colOff>
      <xdr:row>0</xdr:row>
      <xdr:rowOff>197224</xdr:rowOff>
    </xdr:from>
    <xdr:to>
      <xdr:col>14</xdr:col>
      <xdr:colOff>224117</xdr:colOff>
      <xdr:row>3</xdr:row>
      <xdr:rowOff>33618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6526AC-192C-47D5-B91D-BFE9ED071FBC}"/>
            </a:ext>
          </a:extLst>
        </xdr:cNvPr>
        <xdr:cNvSpPr txBox="1"/>
      </xdr:nvSpPr>
      <xdr:spPr>
        <a:xfrm>
          <a:off x="8511989" y="197224"/>
          <a:ext cx="1281952" cy="4863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1600">
              <a:latin typeface="メイリオ" panose="020B0604030504040204" pitchFamily="50" charset="-128"/>
              <a:ea typeface="メイリオ" panose="020B0604030504040204" pitchFamily="50" charset="-128"/>
            </a:rPr>
            <a:t>記入例</a:t>
          </a:r>
          <a:r>
            <a:rPr kumimoji="1" lang="en-US" altLang="ja-JP" sz="1600"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</a:p>
      </xdr:txBody>
    </xdr:sp>
    <xdr:clientData/>
  </xdr:twoCellAnchor>
  <xdr:twoCellAnchor>
    <xdr:from>
      <xdr:col>12</xdr:col>
      <xdr:colOff>266059</xdr:colOff>
      <xdr:row>14</xdr:row>
      <xdr:rowOff>226841</xdr:rowOff>
    </xdr:from>
    <xdr:to>
      <xdr:col>18</xdr:col>
      <xdr:colOff>602237</xdr:colOff>
      <xdr:row>22</xdr:row>
      <xdr:rowOff>58752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87C561F-0014-4798-9002-4AEFD0FB1BC7}"/>
            </a:ext>
          </a:extLst>
        </xdr:cNvPr>
        <xdr:cNvSpPr txBox="1"/>
      </xdr:nvSpPr>
      <xdr:spPr>
        <a:xfrm>
          <a:off x="8484773" y="3478948"/>
          <a:ext cx="4418321" cy="1791340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行を増やして名簿を増やすことはできますが、</a:t>
          </a:r>
          <a:endParaRPr kumimoji="1" lang="en-US" altLang="ja-JP" sz="14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400" b="1" u="sng">
              <a:latin typeface="メイリオ" panose="020B0604030504040204" pitchFamily="50" charset="-128"/>
              <a:ea typeface="メイリオ" panose="020B0604030504040204" pitchFamily="50" charset="-128"/>
            </a:rPr>
            <a:t>行を挿入して増やした場合は、</a:t>
          </a:r>
          <a:endParaRPr kumimoji="1" lang="en-US" altLang="ja-JP" sz="1400" b="1" u="sng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6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必ず最終行の「計」の計算が合っているか確認してください</a:t>
          </a:r>
          <a:endParaRPr kumimoji="1" lang="ja-JP" altLang="en-US" sz="1400" b="1" u="sng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231323</xdr:colOff>
      <xdr:row>3</xdr:row>
      <xdr:rowOff>217714</xdr:rowOff>
    </xdr:from>
    <xdr:to>
      <xdr:col>18</xdr:col>
      <xdr:colOff>585108</xdr:colOff>
      <xdr:row>13</xdr:row>
      <xdr:rowOff>204106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FCB4EBC3-74C9-4724-EAF4-86AFE95B2B42}"/>
            </a:ext>
          </a:extLst>
        </xdr:cNvPr>
        <xdr:cNvGrpSpPr/>
      </xdr:nvGrpSpPr>
      <xdr:grpSpPr>
        <a:xfrm>
          <a:off x="8406494" y="859971"/>
          <a:ext cx="4403271" cy="2294164"/>
          <a:chOff x="8450037" y="884464"/>
          <a:chExt cx="4435928" cy="2326821"/>
        </a:xfrm>
      </xdr:grpSpPr>
      <xdr:sp macro="" textlink="">
        <xdr:nvSpPr>
          <xdr:cNvPr id="5" name="吹き出し: 角を丸めた四角形 4">
            <a:extLst>
              <a:ext uri="{FF2B5EF4-FFF2-40B4-BE49-F238E27FC236}">
                <a16:creationId xmlns:a16="http://schemas.microsoft.com/office/drawing/2014/main" id="{9E275C64-DF02-4A55-AC1C-FF9AEB801B82}"/>
              </a:ext>
            </a:extLst>
          </xdr:cNvPr>
          <xdr:cNvSpPr/>
        </xdr:nvSpPr>
        <xdr:spPr>
          <a:xfrm>
            <a:off x="8450037" y="884464"/>
            <a:ext cx="4435928" cy="2326821"/>
          </a:xfrm>
          <a:prstGeom prst="wedgeRoundRectCallout">
            <a:avLst>
              <a:gd name="adj1" fmla="val -72367"/>
              <a:gd name="adj2" fmla="val 53143"/>
              <a:gd name="adj3" fmla="val 16667"/>
            </a:avLst>
          </a:prstGeom>
          <a:solidFill>
            <a:srgbClr val="FFFF66"/>
          </a:solidFill>
          <a:ln w="762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AD71D4FD-F253-962F-7580-452EB3466758}"/>
              </a:ext>
            </a:extLst>
          </xdr:cNvPr>
          <xdr:cNvSpPr txBox="1"/>
        </xdr:nvSpPr>
        <xdr:spPr>
          <a:xfrm>
            <a:off x="8611719" y="1002926"/>
            <a:ext cx="4097353" cy="21267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注意！</a:t>
            </a:r>
            <a:endParaRPr kumimoji="1" lang="en-US" altLang="ja-JP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r>
              <a:rPr kumimoji="1" lang="ja-JP" altLang="en-US" sz="1800" b="1">
                <a:latin typeface="メイリオ" panose="020B0604030504040204" pitchFamily="50" charset="-128"/>
                <a:ea typeface="メイリオ" panose="020B0604030504040204" pitchFamily="50" charset="-128"/>
              </a:rPr>
              <a:t>「③道路・河川愛護会作業者名簿」の</a:t>
            </a:r>
            <a:r>
              <a:rPr kumimoji="1" lang="ja-JP" altLang="en-US" sz="1800" b="1" u="sng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緑色のセル</a:t>
            </a:r>
            <a:r>
              <a:rPr kumimoji="1" lang="ja-JP" altLang="en-US" sz="1800" b="1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に入力</a:t>
            </a:r>
            <a:r>
              <a:rPr kumimoji="1" lang="ja-JP" altLang="en-US" sz="1800" b="1">
                <a:latin typeface="メイリオ" panose="020B0604030504040204" pitchFamily="50" charset="-128"/>
                <a:ea typeface="メイリオ" panose="020B0604030504040204" pitchFamily="50" charset="-128"/>
              </a:rPr>
              <a:t>してください</a:t>
            </a:r>
            <a:endParaRPr kumimoji="1" lang="en-US" altLang="ja-JP" sz="1800" b="1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en-US" altLang="ja-JP" sz="1400">
                <a:latin typeface="メイリオ" panose="020B0604030504040204" pitchFamily="50" charset="-128"/>
                <a:ea typeface="メイリオ" panose="020B0604030504040204" pitchFamily="50" charset="-128"/>
              </a:rPr>
              <a:t>※</a:t>
            </a:r>
            <a:r>
              <a:rPr kumimoji="1" lang="ja-JP" altLang="en-US" sz="1400">
                <a:latin typeface="メイリオ" panose="020B0604030504040204" pitchFamily="50" charset="-128"/>
                <a:ea typeface="メイリオ" panose="020B0604030504040204" pitchFamily="50" charset="-128"/>
              </a:rPr>
              <a:t>「②別紙１　作業一覧表」「①道路・河川愛護　</a:t>
            </a:r>
            <a:endParaRPr kumimoji="1" lang="en-US" altLang="ja-JP" sz="14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400">
                <a:latin typeface="メイリオ" panose="020B0604030504040204" pitchFamily="50" charset="-128"/>
                <a:ea typeface="メイリオ" panose="020B0604030504040204" pitchFamily="50" charset="-128"/>
              </a:rPr>
              <a:t>　会作業実施報告書」の黄色セルへ反映されます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138544</xdr:colOff>
      <xdr:row>0</xdr:row>
      <xdr:rowOff>155865</xdr:rowOff>
    </xdr:from>
    <xdr:to>
      <xdr:col>27</xdr:col>
      <xdr:colOff>692727</xdr:colOff>
      <xdr:row>5</xdr:row>
      <xdr:rowOff>103910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BA281D8-1421-46DB-A08C-FA7371E5299F}"/>
            </a:ext>
          </a:extLst>
        </xdr:cNvPr>
        <xdr:cNvGrpSpPr/>
      </xdr:nvGrpSpPr>
      <xdr:grpSpPr>
        <a:xfrm>
          <a:off x="8769926" y="155865"/>
          <a:ext cx="10196946" cy="1541318"/>
          <a:chOff x="8450037" y="884464"/>
          <a:chExt cx="4435928" cy="2741186"/>
        </a:xfrm>
      </xdr:grpSpPr>
      <xdr:sp macro="" textlink="">
        <xdr:nvSpPr>
          <xdr:cNvPr id="3" name="吹き出し: 角を丸めた四角形 2">
            <a:extLst>
              <a:ext uri="{FF2B5EF4-FFF2-40B4-BE49-F238E27FC236}">
                <a16:creationId xmlns:a16="http://schemas.microsoft.com/office/drawing/2014/main" id="{7C3321DA-26C0-25E3-B6B1-AA2120B53FB7}"/>
              </a:ext>
            </a:extLst>
          </xdr:cNvPr>
          <xdr:cNvSpPr/>
        </xdr:nvSpPr>
        <xdr:spPr>
          <a:xfrm>
            <a:off x="8450037" y="884464"/>
            <a:ext cx="4435928" cy="2741186"/>
          </a:xfrm>
          <a:prstGeom prst="wedgeRoundRectCallout">
            <a:avLst>
              <a:gd name="adj1" fmla="val -57282"/>
              <a:gd name="adj2" fmla="val 52056"/>
              <a:gd name="adj3" fmla="val 16667"/>
            </a:avLst>
          </a:prstGeom>
          <a:solidFill>
            <a:srgbClr val="FFFF66"/>
          </a:solidFill>
          <a:ln w="762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F1CD04E7-4758-42DE-8139-DE6ABA5A3E28}"/>
              </a:ext>
            </a:extLst>
          </xdr:cNvPr>
          <xdr:cNvSpPr txBox="1"/>
        </xdr:nvSpPr>
        <xdr:spPr>
          <a:xfrm>
            <a:off x="8611719" y="1002926"/>
            <a:ext cx="4097353" cy="23843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注意！</a:t>
            </a:r>
            <a:endParaRPr kumimoji="1" lang="en-US" altLang="ja-JP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r>
              <a:rPr kumimoji="1" lang="ja-JP" altLang="en-US" sz="1800" b="1">
                <a:latin typeface="メイリオ" panose="020B0604030504040204" pitchFamily="50" charset="-128"/>
                <a:ea typeface="メイリオ" panose="020B0604030504040204" pitchFamily="50" charset="-128"/>
              </a:rPr>
              <a:t>「③道路・河川愛護会作業者名簿」の</a:t>
            </a:r>
            <a:r>
              <a:rPr kumimoji="1" lang="ja-JP" altLang="en-US" sz="1800" b="1" u="sng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緑色のセル</a:t>
            </a:r>
            <a:r>
              <a:rPr kumimoji="1" lang="ja-JP" altLang="en-US" sz="1800" b="1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に入力</a:t>
            </a:r>
            <a:r>
              <a:rPr kumimoji="1" lang="ja-JP" altLang="en-US" sz="1800" b="1">
                <a:latin typeface="メイリオ" panose="020B0604030504040204" pitchFamily="50" charset="-128"/>
                <a:ea typeface="メイリオ" panose="020B0604030504040204" pitchFamily="50" charset="-128"/>
              </a:rPr>
              <a:t>してください</a:t>
            </a:r>
            <a:endParaRPr kumimoji="1" lang="en-US" altLang="ja-JP" sz="1800" b="1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en-US" altLang="ja-JP" sz="1400">
                <a:latin typeface="メイリオ" panose="020B0604030504040204" pitchFamily="50" charset="-128"/>
                <a:ea typeface="メイリオ" panose="020B0604030504040204" pitchFamily="50" charset="-128"/>
              </a:rPr>
              <a:t>※</a:t>
            </a:r>
            <a:r>
              <a:rPr kumimoji="1" lang="ja-JP" altLang="en-US" sz="1400">
                <a:latin typeface="メイリオ" panose="020B0604030504040204" pitchFamily="50" charset="-128"/>
                <a:ea typeface="メイリオ" panose="020B0604030504040204" pitchFamily="50" charset="-128"/>
              </a:rPr>
              <a:t>「②別紙１　作業一覧表」「①道路・河川愛護会作業実施報告書」の黄色セルへ反映されます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5</xdr:row>
      <xdr:rowOff>13607</xdr:rowOff>
    </xdr:from>
    <xdr:to>
      <xdr:col>17</xdr:col>
      <xdr:colOff>449035</xdr:colOff>
      <xdr:row>13</xdr:row>
      <xdr:rowOff>54428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3D253F31-D8C1-4EB5-B344-B5E2DF4F6E69}"/>
            </a:ext>
          </a:extLst>
        </xdr:cNvPr>
        <xdr:cNvSpPr/>
      </xdr:nvSpPr>
      <xdr:spPr>
        <a:xfrm>
          <a:off x="10776857" y="898071"/>
          <a:ext cx="4435928" cy="1714500"/>
        </a:xfrm>
        <a:prstGeom prst="wedgeRoundRectCallout">
          <a:avLst>
            <a:gd name="adj1" fmla="val -62858"/>
            <a:gd name="adj2" fmla="val 29333"/>
            <a:gd name="adj3" fmla="val 16667"/>
          </a:avLst>
        </a:prstGeom>
        <a:solidFill>
          <a:srgbClr val="FFFF66"/>
        </a:solidFill>
        <a:ln w="762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176893</xdr:colOff>
      <xdr:row>6</xdr:row>
      <xdr:rowOff>68035</xdr:rowOff>
    </xdr:from>
    <xdr:to>
      <xdr:col>17</xdr:col>
      <xdr:colOff>557893</xdr:colOff>
      <xdr:row>16</xdr:row>
      <xdr:rowOff>31214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5B0A3C-A1CB-4C68-996E-ADB219D1E2EA}"/>
            </a:ext>
          </a:extLst>
        </xdr:cNvPr>
        <xdr:cNvSpPr txBox="1"/>
      </xdr:nvSpPr>
      <xdr:spPr>
        <a:xfrm>
          <a:off x="10858500" y="1129392"/>
          <a:ext cx="4463143" cy="2126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注意！</a:t>
          </a:r>
          <a:endParaRPr kumimoji="1" lang="en-US" altLang="ja-JP" sz="2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ja-JP" altLang="en-US" sz="24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黄色のセルは入力しないください</a:t>
          </a:r>
          <a:endParaRPr kumimoji="1" lang="en-US" altLang="ja-JP" sz="2400">
            <a:solidFill>
              <a:srgbClr val="FF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en-US" altLang="ja-JP" sz="2000" u="sng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※</a:t>
          </a:r>
          <a:r>
            <a:rPr kumimoji="1" lang="ja-JP" altLang="en-US" sz="2000" u="sng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自動入力されます</a:t>
          </a:r>
          <a:endParaRPr kumimoji="1" lang="en-US" altLang="ja-JP" sz="2000" u="sng">
            <a:solidFill>
              <a:srgbClr val="FF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313763</xdr:colOff>
      <xdr:row>6</xdr:row>
      <xdr:rowOff>78441</xdr:rowOff>
    </xdr:from>
    <xdr:to>
      <xdr:col>27</xdr:col>
      <xdr:colOff>648338</xdr:colOff>
      <xdr:row>17</xdr:row>
      <xdr:rowOff>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6F436418-F71B-48E9-89B2-88C013A492E1}"/>
            </a:ext>
          </a:extLst>
        </xdr:cNvPr>
        <xdr:cNvSpPr/>
      </xdr:nvSpPr>
      <xdr:spPr>
        <a:xfrm>
          <a:off x="7642410" y="1389529"/>
          <a:ext cx="4435928" cy="1848971"/>
        </a:xfrm>
        <a:prstGeom prst="wedgeRoundRectCallout">
          <a:avLst>
            <a:gd name="adj1" fmla="val -55189"/>
            <a:gd name="adj2" fmla="val 14615"/>
            <a:gd name="adj3" fmla="val 16667"/>
          </a:avLst>
        </a:prstGeom>
        <a:solidFill>
          <a:srgbClr val="FFFF66"/>
        </a:solidFill>
        <a:ln w="762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260311</xdr:colOff>
      <xdr:row>34</xdr:row>
      <xdr:rowOff>81642</xdr:rowOff>
    </xdr:from>
    <xdr:to>
      <xdr:col>8</xdr:col>
      <xdr:colOff>309668</xdr:colOff>
      <xdr:row>36</xdr:row>
      <xdr:rowOff>144235</xdr:rowOff>
    </xdr:to>
    <xdr:sp macro="" textlink="">
      <xdr:nvSpPr>
        <xdr:cNvPr id="2" name="AutoShape 50">
          <a:extLst>
            <a:ext uri="{FF2B5EF4-FFF2-40B4-BE49-F238E27FC236}">
              <a16:creationId xmlns:a16="http://schemas.microsoft.com/office/drawing/2014/main" id="{1A16900F-2B0A-B93B-9515-B4BA63AF2E42}"/>
            </a:ext>
          </a:extLst>
        </xdr:cNvPr>
        <xdr:cNvSpPr>
          <a:spLocks/>
        </xdr:cNvSpPr>
      </xdr:nvSpPr>
      <xdr:spPr bwMode="auto">
        <a:xfrm>
          <a:off x="3167507" y="6127946"/>
          <a:ext cx="49357" cy="559550"/>
        </a:xfrm>
        <a:prstGeom prst="leftBrace">
          <a:avLst>
            <a:gd name="adj1" fmla="val 97973"/>
            <a:gd name="adj2" fmla="val 51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8</xdr:col>
      <xdr:colOff>99391</xdr:colOff>
      <xdr:row>47</xdr:row>
      <xdr:rowOff>99391</xdr:rowOff>
    </xdr:from>
    <xdr:to>
      <xdr:col>19</xdr:col>
      <xdr:colOff>30508</xdr:colOff>
      <xdr:row>48</xdr:row>
      <xdr:rowOff>132218</xdr:rowOff>
    </xdr:to>
    <xdr:sp macro="" textlink="">
      <xdr:nvSpPr>
        <xdr:cNvPr id="3" name="テキスト ボックス 12">
          <a:extLst>
            <a:ext uri="{FF2B5EF4-FFF2-40B4-BE49-F238E27FC236}">
              <a16:creationId xmlns:a16="http://schemas.microsoft.com/office/drawing/2014/main" id="{9EF2A9C8-AFA3-400D-5EAF-D8446BECFEE1}"/>
            </a:ext>
          </a:extLst>
        </xdr:cNvPr>
        <xdr:cNvSpPr txBox="1"/>
      </xdr:nvSpPr>
      <xdr:spPr>
        <a:xfrm>
          <a:off x="3006587" y="8862391"/>
          <a:ext cx="3451225" cy="28130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050" kern="100">
              <a:effectLst/>
              <a:ea typeface="メイリオ" panose="020B0604030504040204" pitchFamily="50" charset="-128"/>
              <a:cs typeface="メイリオ" panose="020B0604030504040204" pitchFamily="50" charset="-128"/>
            </a:rPr>
            <a:t>※作業日毎に撮影し、ご提出ください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347872</xdr:colOff>
      <xdr:row>49</xdr:row>
      <xdr:rowOff>57978</xdr:rowOff>
    </xdr:from>
    <xdr:to>
      <xdr:col>20</xdr:col>
      <xdr:colOff>24850</xdr:colOff>
      <xdr:row>50</xdr:row>
      <xdr:rowOff>110490</xdr:rowOff>
    </xdr:to>
    <xdr:sp macro="" textlink="">
      <xdr:nvSpPr>
        <xdr:cNvPr id="4" name="テキスト ボックス 10">
          <a:extLst>
            <a:ext uri="{FF2B5EF4-FFF2-40B4-BE49-F238E27FC236}">
              <a16:creationId xmlns:a16="http://schemas.microsoft.com/office/drawing/2014/main" id="{E8CEBB4D-1521-8FEB-91CF-C8ECD13C36F9}"/>
            </a:ext>
          </a:extLst>
        </xdr:cNvPr>
        <xdr:cNvSpPr txBox="1"/>
      </xdr:nvSpPr>
      <xdr:spPr>
        <a:xfrm>
          <a:off x="2037524" y="9317935"/>
          <a:ext cx="4903304" cy="30099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900" kern="100">
              <a:effectLst/>
              <a:ea typeface="メイリオ" panose="020B0604030504040204" pitchFamily="50" charset="-128"/>
              <a:cs typeface="メイリオ" panose="020B0604030504040204" pitchFamily="50" charset="-128"/>
            </a:rPr>
            <a:t>※作業位置を照合しますので、【道路】【河川】の実施箇所を分けて正確にご記入ください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182218</xdr:colOff>
      <xdr:row>47</xdr:row>
      <xdr:rowOff>140804</xdr:rowOff>
    </xdr:from>
    <xdr:to>
      <xdr:col>8</xdr:col>
      <xdr:colOff>65212</xdr:colOff>
      <xdr:row>48</xdr:row>
      <xdr:rowOff>139341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6986B5C5-887C-5A72-7933-2550B1E63B1A}"/>
            </a:ext>
          </a:extLst>
        </xdr:cNvPr>
        <xdr:cNvSpPr/>
      </xdr:nvSpPr>
      <xdr:spPr>
        <a:xfrm>
          <a:off x="2849218" y="8903804"/>
          <a:ext cx="123190" cy="24701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231912</xdr:colOff>
      <xdr:row>49</xdr:row>
      <xdr:rowOff>99391</xdr:rowOff>
    </xdr:from>
    <xdr:to>
      <xdr:col>5</xdr:col>
      <xdr:colOff>31970</xdr:colOff>
      <xdr:row>50</xdr:row>
      <xdr:rowOff>97928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A67AC8D3-AEBB-41E4-F155-20BE65B336B9}"/>
            </a:ext>
          </a:extLst>
        </xdr:cNvPr>
        <xdr:cNvSpPr/>
      </xdr:nvSpPr>
      <xdr:spPr>
        <a:xfrm>
          <a:off x="1921564" y="9359348"/>
          <a:ext cx="156210" cy="24701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21</xdr:col>
      <xdr:colOff>268943</xdr:colOff>
      <xdr:row>0</xdr:row>
      <xdr:rowOff>224117</xdr:rowOff>
    </xdr:from>
    <xdr:to>
      <xdr:col>24</xdr:col>
      <xdr:colOff>134472</xdr:colOff>
      <xdr:row>5</xdr:row>
      <xdr:rowOff>134470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65E41C3-192B-BE8B-51AE-AD5BBDAE5B8C}"/>
            </a:ext>
          </a:extLst>
        </xdr:cNvPr>
        <xdr:cNvSpPr txBox="1"/>
      </xdr:nvSpPr>
      <xdr:spPr>
        <a:xfrm>
          <a:off x="7597590" y="224117"/>
          <a:ext cx="1916206" cy="9749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提出日は直接入力してください</a:t>
          </a:r>
        </a:p>
      </xdr:txBody>
    </xdr:sp>
    <xdr:clientData/>
  </xdr:twoCellAnchor>
  <xdr:twoCellAnchor>
    <xdr:from>
      <xdr:col>21</xdr:col>
      <xdr:colOff>526676</xdr:colOff>
      <xdr:row>6</xdr:row>
      <xdr:rowOff>224117</xdr:rowOff>
    </xdr:from>
    <xdr:to>
      <xdr:col>27</xdr:col>
      <xdr:colOff>522676</xdr:colOff>
      <xdr:row>17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EB4B82B-8257-4453-8A9C-2E5B4EAD27C9}"/>
            </a:ext>
          </a:extLst>
        </xdr:cNvPr>
        <xdr:cNvSpPr txBox="1"/>
      </xdr:nvSpPr>
      <xdr:spPr>
        <a:xfrm>
          <a:off x="7855323" y="1535205"/>
          <a:ext cx="4097353" cy="1703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注意！</a:t>
          </a:r>
          <a:endParaRPr kumimoji="1" lang="en-US" altLang="ja-JP" sz="2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ja-JP" altLang="en-US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黄色のセルは入力しないでください！</a:t>
          </a:r>
          <a:endParaRPr kumimoji="1" lang="en-US" altLang="ja-JP" sz="18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600"/>
            </a:lnSpc>
          </a:pP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自動入力されます</a:t>
          </a:r>
          <a:endParaRPr kumimoji="1" lang="en-US" altLang="ja-JP" sz="16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800" b="1">
              <a:latin typeface="メイリオ" panose="020B0604030504040204" pitchFamily="50" charset="-128"/>
              <a:ea typeface="メイリオ" panose="020B0604030504040204" pitchFamily="50" charset="-128"/>
            </a:rPr>
            <a:t>入力は</a:t>
          </a:r>
          <a:r>
            <a:rPr kumimoji="1" lang="ja-JP" altLang="en-US" sz="18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緑色のセルの部分のみ</a:t>
          </a:r>
          <a:r>
            <a:rPr kumimoji="1" lang="ja-JP" altLang="en-US" sz="18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です！</a:t>
          </a:r>
          <a:endParaRPr kumimoji="1" lang="en-US" altLang="ja-JP" sz="1800" b="1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
<Relationships xmlns="http://schemas.openxmlformats.org/package/2006/relationships">
  <Relationship Id="rId2" Type="http://schemas.openxmlformats.org/officeDocument/2006/relationships/drawing" Target="../drawings/drawing1.xml" />
</Relationships>
</file>

<file path=xl/worksheets/_rels/sheet2.xml.rels>&#65279;<?xml version="1.0" encoding="UTF-8" standalone="yes"?>
<Relationships xmlns="http://schemas.openxmlformats.org/package/2006/relationships">
  <Relationship Id="rId2" Type="http://schemas.openxmlformats.org/officeDocument/2006/relationships/drawing" Target="../drawings/drawing2.xml" />
</Relationships>
</file>

<file path=xl/worksheets/_rels/sheet3.xml.rels>&#65279;<?xml version="1.0" encoding="UTF-8" standalone="yes"?>
<Relationships xmlns="http://schemas.openxmlformats.org/package/2006/relationships">
  <Relationship Id="rId2" Type="http://schemas.openxmlformats.org/officeDocument/2006/relationships/drawing" Target="../drawings/drawing3.xml" />
</Relationships>
</file>

<file path=xl/worksheets/_rels/sheet4.xml.rels>&#65279;<?xml version="1.0" encoding="UTF-8" standalone="yes"?>
<Relationships xmlns="http://schemas.openxmlformats.org/package/2006/relationships">
  <Relationship Id="rId2" Type="http://schemas.openxmlformats.org/officeDocument/2006/relationships/drawing" Target="../drawings/drawing4.xml" 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5B77-0901-4EF2-8ABA-6C067237BE3D}">
  <sheetPr>
    <tabColor rgb="FFFF99CC"/>
  </sheetPr>
  <dimension ref="A1:L61"/>
  <sheetViews>
    <sheetView view="pageBreakPreview" zoomScale="70" zoomScaleNormal="85" zoomScaleSheetLayoutView="70" workbookViewId="0">
      <selection activeCell="O32" sqref="O32"/>
    </sheetView>
  </sheetViews>
  <sheetFormatPr defaultRowHeight="18" x14ac:dyDescent="0.45"/>
  <cols>
    <col min="1" max="1" width="5.69921875" style="49" customWidth="1"/>
    <col min="2" max="2" width="8.19921875" style="49" customWidth="1"/>
    <col min="3" max="4" width="11" style="49" customWidth="1"/>
    <col min="5" max="5" width="5.69921875" style="49" customWidth="1"/>
    <col min="6" max="6" width="8.19921875" style="49" customWidth="1"/>
    <col min="7" max="8" width="11" style="49" customWidth="1"/>
    <col min="9" max="9" width="5.69921875" style="49" customWidth="1"/>
    <col min="10" max="10" width="8.09765625" style="49" customWidth="1"/>
    <col min="11" max="12" width="10.8984375" style="49" customWidth="1"/>
  </cols>
  <sheetData>
    <row r="1" spans="1:12" ht="19.5" customHeight="1" x14ac:dyDescent="0.45">
      <c r="A1" s="185" t="s">
        <v>446</v>
      </c>
      <c r="B1" s="186"/>
      <c r="C1" s="141" t="s">
        <v>462</v>
      </c>
      <c r="D1" s="185" t="s">
        <v>447</v>
      </c>
      <c r="E1" s="186"/>
      <c r="F1" s="187" t="s">
        <v>463</v>
      </c>
      <c r="G1" s="188"/>
      <c r="H1" s="139"/>
      <c r="I1" s="140"/>
      <c r="J1" s="140" t="s">
        <v>449</v>
      </c>
      <c r="K1" s="188" t="s">
        <v>464</v>
      </c>
      <c r="L1" s="188"/>
    </row>
    <row r="2" spans="1:12" ht="18.75" customHeight="1" thickBot="1" x14ac:dyDescent="0.5">
      <c r="A2" s="134"/>
      <c r="B2" s="135" t="s">
        <v>451</v>
      </c>
      <c r="C2" s="165" t="s">
        <v>467</v>
      </c>
      <c r="D2" s="189" t="s">
        <v>448</v>
      </c>
      <c r="E2" s="190"/>
      <c r="F2" s="191" t="s">
        <v>466</v>
      </c>
      <c r="G2" s="191"/>
      <c r="H2" s="191"/>
      <c r="I2" s="143"/>
      <c r="J2" s="139" t="s">
        <v>450</v>
      </c>
      <c r="K2" s="192" t="s">
        <v>465</v>
      </c>
      <c r="L2" s="193"/>
    </row>
    <row r="3" spans="1:12" s="56" customFormat="1" ht="13.5" customHeight="1" x14ac:dyDescent="0.45">
      <c r="A3" s="177" t="s">
        <v>91</v>
      </c>
      <c r="B3" s="178"/>
      <c r="C3" s="179">
        <v>45383</v>
      </c>
      <c r="D3" s="180"/>
      <c r="E3" s="181" t="s">
        <v>91</v>
      </c>
      <c r="F3" s="182"/>
      <c r="G3" s="183">
        <v>45413</v>
      </c>
      <c r="H3" s="184"/>
      <c r="I3" s="181" t="s">
        <v>91</v>
      </c>
      <c r="J3" s="182"/>
      <c r="K3" s="183">
        <v>45444</v>
      </c>
      <c r="L3" s="184"/>
    </row>
    <row r="4" spans="1:12" s="56" customFormat="1" ht="18.75" customHeight="1" x14ac:dyDescent="0.45">
      <c r="A4" s="173" t="s">
        <v>452</v>
      </c>
      <c r="B4" s="174"/>
      <c r="C4" s="175" t="s">
        <v>468</v>
      </c>
      <c r="D4" s="176"/>
      <c r="E4" s="173" t="s">
        <v>452</v>
      </c>
      <c r="F4" s="174"/>
      <c r="G4" s="175" t="s">
        <v>468</v>
      </c>
      <c r="H4" s="176"/>
      <c r="I4" s="173" t="s">
        <v>452</v>
      </c>
      <c r="J4" s="174"/>
      <c r="K4" s="175" t="s">
        <v>468</v>
      </c>
      <c r="L4" s="176"/>
    </row>
    <row r="5" spans="1:12" s="56" customFormat="1" ht="18.75" customHeight="1" thickBot="1" x14ac:dyDescent="0.5">
      <c r="A5" s="171" t="s">
        <v>453</v>
      </c>
      <c r="B5" s="147" t="s">
        <v>454</v>
      </c>
      <c r="C5" s="148" t="s">
        <v>457</v>
      </c>
      <c r="D5" s="154">
        <v>1000</v>
      </c>
      <c r="E5" s="171" t="s">
        <v>455</v>
      </c>
      <c r="F5" s="147" t="s">
        <v>454</v>
      </c>
      <c r="G5" s="148" t="s">
        <v>457</v>
      </c>
      <c r="H5" s="154"/>
      <c r="I5" s="171" t="s">
        <v>460</v>
      </c>
      <c r="J5" s="147" t="s">
        <v>454</v>
      </c>
      <c r="K5" s="148" t="s">
        <v>457</v>
      </c>
      <c r="L5" s="154">
        <v>1000</v>
      </c>
    </row>
    <row r="6" spans="1:12" s="56" customFormat="1" ht="18.75" customHeight="1" thickTop="1" x14ac:dyDescent="0.45">
      <c r="A6" s="172"/>
      <c r="B6" s="136" t="s">
        <v>456</v>
      </c>
      <c r="C6" s="149" t="s">
        <v>457</v>
      </c>
      <c r="D6" s="155"/>
      <c r="E6" s="172"/>
      <c r="F6" s="136" t="s">
        <v>456</v>
      </c>
      <c r="G6" s="149" t="s">
        <v>457</v>
      </c>
      <c r="H6" s="155">
        <v>1000</v>
      </c>
      <c r="I6" s="172"/>
      <c r="J6" s="136" t="s">
        <v>456</v>
      </c>
      <c r="K6" s="149" t="s">
        <v>457</v>
      </c>
      <c r="L6" s="155">
        <v>1000</v>
      </c>
    </row>
    <row r="7" spans="1:12" s="56" customFormat="1" ht="18.75" customHeight="1" x14ac:dyDescent="0.45">
      <c r="A7" s="144" t="s">
        <v>459</v>
      </c>
      <c r="B7" s="146"/>
      <c r="C7" s="150" t="s">
        <v>458</v>
      </c>
      <c r="D7" s="145"/>
      <c r="E7" s="144" t="s">
        <v>459</v>
      </c>
      <c r="F7" s="146" t="s">
        <v>469</v>
      </c>
      <c r="G7" s="150" t="s">
        <v>458</v>
      </c>
      <c r="H7" s="145">
        <v>1.5</v>
      </c>
      <c r="I7" s="144" t="s">
        <v>459</v>
      </c>
      <c r="J7" s="146" t="s">
        <v>469</v>
      </c>
      <c r="K7" s="150" t="s">
        <v>458</v>
      </c>
      <c r="L7" s="145">
        <v>1.5</v>
      </c>
    </row>
    <row r="8" spans="1:12" s="56" customFormat="1" ht="15" customHeight="1" x14ac:dyDescent="0.45">
      <c r="A8" s="167" t="s">
        <v>92</v>
      </c>
      <c r="B8" s="168" t="s">
        <v>86</v>
      </c>
      <c r="C8" s="169" t="s">
        <v>87</v>
      </c>
      <c r="D8" s="170"/>
      <c r="E8" s="167" t="s">
        <v>92</v>
      </c>
      <c r="F8" s="168" t="s">
        <v>86</v>
      </c>
      <c r="G8" s="169" t="s">
        <v>87</v>
      </c>
      <c r="H8" s="170"/>
      <c r="I8" s="167" t="s">
        <v>92</v>
      </c>
      <c r="J8" s="168" t="s">
        <v>86</v>
      </c>
      <c r="K8" s="169" t="s">
        <v>87</v>
      </c>
      <c r="L8" s="170"/>
    </row>
    <row r="9" spans="1:12" s="56" customFormat="1" ht="15" customHeight="1" x14ac:dyDescent="0.45">
      <c r="A9" s="167"/>
      <c r="B9" s="168"/>
      <c r="C9" s="50" t="s">
        <v>88</v>
      </c>
      <c r="D9" s="51" t="s">
        <v>89</v>
      </c>
      <c r="E9" s="167"/>
      <c r="F9" s="168"/>
      <c r="G9" s="50" t="s">
        <v>88</v>
      </c>
      <c r="H9" s="51" t="s">
        <v>89</v>
      </c>
      <c r="I9" s="167"/>
      <c r="J9" s="168"/>
      <c r="K9" s="50" t="s">
        <v>88</v>
      </c>
      <c r="L9" s="51" t="s">
        <v>89</v>
      </c>
    </row>
    <row r="10" spans="1:12" ht="18.75" customHeight="1" x14ac:dyDescent="0.45">
      <c r="A10" s="52">
        <v>1</v>
      </c>
      <c r="B10" s="91" t="s">
        <v>470</v>
      </c>
      <c r="C10" s="91" t="s">
        <v>476</v>
      </c>
      <c r="D10" s="92"/>
      <c r="E10" s="52">
        <v>1</v>
      </c>
      <c r="F10" s="91" t="s">
        <v>470</v>
      </c>
      <c r="G10" s="91" t="s">
        <v>476</v>
      </c>
      <c r="H10" s="92"/>
      <c r="I10" s="52">
        <v>1</v>
      </c>
      <c r="J10" s="93" t="s">
        <v>472</v>
      </c>
      <c r="K10" s="91"/>
      <c r="L10" s="92" t="s">
        <v>476</v>
      </c>
    </row>
    <row r="11" spans="1:12" ht="18.75" customHeight="1" x14ac:dyDescent="0.45">
      <c r="A11" s="53">
        <v>2</v>
      </c>
      <c r="B11" s="93" t="s">
        <v>471</v>
      </c>
      <c r="C11" s="93" t="s">
        <v>476</v>
      </c>
      <c r="D11" s="94"/>
      <c r="E11" s="53">
        <v>2</v>
      </c>
      <c r="F11" s="93" t="s">
        <v>471</v>
      </c>
      <c r="G11" s="93" t="s">
        <v>476</v>
      </c>
      <c r="H11" s="94"/>
      <c r="I11" s="53">
        <v>2</v>
      </c>
      <c r="J11" s="93" t="s">
        <v>473</v>
      </c>
      <c r="K11" s="93" t="s">
        <v>476</v>
      </c>
      <c r="L11" s="94"/>
    </row>
    <row r="12" spans="1:12" ht="18.75" customHeight="1" x14ac:dyDescent="0.45">
      <c r="A12" s="53">
        <v>3</v>
      </c>
      <c r="B12" s="93" t="s">
        <v>472</v>
      </c>
      <c r="C12" s="93"/>
      <c r="D12" s="94" t="s">
        <v>476</v>
      </c>
      <c r="E12" s="53">
        <v>3</v>
      </c>
      <c r="F12" s="93" t="s">
        <v>472</v>
      </c>
      <c r="G12" s="93"/>
      <c r="H12" s="94"/>
      <c r="I12" s="53">
        <v>3</v>
      </c>
      <c r="J12" s="93" t="s">
        <v>474</v>
      </c>
      <c r="K12" s="93" t="s">
        <v>476</v>
      </c>
      <c r="L12" s="94"/>
    </row>
    <row r="13" spans="1:12" ht="18.75" customHeight="1" x14ac:dyDescent="0.45">
      <c r="A13" s="53">
        <v>4</v>
      </c>
      <c r="B13" s="93" t="s">
        <v>473</v>
      </c>
      <c r="C13" s="93" t="s">
        <v>476</v>
      </c>
      <c r="D13" s="94"/>
      <c r="E13" s="53">
        <v>4</v>
      </c>
      <c r="F13" s="93" t="s">
        <v>473</v>
      </c>
      <c r="G13" s="93" t="s">
        <v>476</v>
      </c>
      <c r="H13" s="94"/>
      <c r="I13" s="53">
        <v>4</v>
      </c>
      <c r="J13" s="93" t="s">
        <v>475</v>
      </c>
      <c r="K13" s="93" t="s">
        <v>476</v>
      </c>
      <c r="L13" s="94"/>
    </row>
    <row r="14" spans="1:12" ht="18.75" customHeight="1" x14ac:dyDescent="0.45">
      <c r="A14" s="53">
        <v>5</v>
      </c>
      <c r="B14" s="93"/>
      <c r="C14" s="93"/>
      <c r="D14" s="94"/>
      <c r="E14" s="53">
        <v>5</v>
      </c>
      <c r="F14" s="93" t="s">
        <v>474</v>
      </c>
      <c r="G14" s="93"/>
      <c r="H14" s="94" t="s">
        <v>476</v>
      </c>
      <c r="I14" s="53">
        <v>5</v>
      </c>
      <c r="J14" s="93"/>
      <c r="K14" s="93"/>
      <c r="L14" s="94"/>
    </row>
    <row r="15" spans="1:12" ht="18.75" customHeight="1" x14ac:dyDescent="0.45">
      <c r="A15" s="53">
        <v>6</v>
      </c>
      <c r="B15" s="93"/>
      <c r="C15" s="93"/>
      <c r="D15" s="94"/>
      <c r="E15" s="53">
        <v>6</v>
      </c>
      <c r="F15" s="93" t="s">
        <v>475</v>
      </c>
      <c r="G15" s="93" t="s">
        <v>476</v>
      </c>
      <c r="H15" s="94"/>
      <c r="I15" s="53">
        <v>6</v>
      </c>
      <c r="J15" s="93"/>
      <c r="K15" s="93"/>
      <c r="L15" s="94"/>
    </row>
    <row r="16" spans="1:12" ht="18.75" customHeight="1" x14ac:dyDescent="0.45">
      <c r="A16" s="53">
        <v>7</v>
      </c>
      <c r="B16" s="93"/>
      <c r="C16" s="93"/>
      <c r="D16" s="94"/>
      <c r="E16" s="53">
        <v>7</v>
      </c>
      <c r="F16" s="93"/>
      <c r="G16" s="93"/>
      <c r="H16" s="94"/>
      <c r="I16" s="53">
        <v>7</v>
      </c>
      <c r="J16" s="93"/>
      <c r="K16" s="93"/>
      <c r="L16" s="94"/>
    </row>
    <row r="17" spans="1:12" ht="18.75" customHeight="1" x14ac:dyDescent="0.45">
      <c r="A17" s="53">
        <v>8</v>
      </c>
      <c r="B17" s="93"/>
      <c r="C17" s="93"/>
      <c r="D17" s="94"/>
      <c r="E17" s="53">
        <v>8</v>
      </c>
      <c r="F17" s="93"/>
      <c r="G17" s="93"/>
      <c r="H17" s="94"/>
      <c r="I17" s="53">
        <v>8</v>
      </c>
      <c r="J17" s="93"/>
      <c r="K17" s="93"/>
      <c r="L17" s="94"/>
    </row>
    <row r="18" spans="1:12" ht="18.75" customHeight="1" x14ac:dyDescent="0.45">
      <c r="A18" s="53">
        <v>9</v>
      </c>
      <c r="B18" s="93"/>
      <c r="C18" s="93"/>
      <c r="D18" s="94"/>
      <c r="E18" s="53">
        <v>9</v>
      </c>
      <c r="F18" s="93"/>
      <c r="G18" s="93"/>
      <c r="H18" s="94"/>
      <c r="I18" s="53">
        <v>9</v>
      </c>
      <c r="J18" s="93"/>
      <c r="K18" s="93"/>
      <c r="L18" s="94"/>
    </row>
    <row r="19" spans="1:12" ht="18.75" customHeight="1" x14ac:dyDescent="0.45">
      <c r="A19" s="53">
        <v>10</v>
      </c>
      <c r="B19" s="93"/>
      <c r="C19" s="93"/>
      <c r="D19" s="94"/>
      <c r="E19" s="53">
        <v>10</v>
      </c>
      <c r="F19" s="93"/>
      <c r="G19" s="93"/>
      <c r="H19" s="94"/>
      <c r="I19" s="53">
        <v>10</v>
      </c>
      <c r="J19" s="93"/>
      <c r="K19" s="93"/>
      <c r="L19" s="94"/>
    </row>
    <row r="20" spans="1:12" ht="18.75" customHeight="1" x14ac:dyDescent="0.45">
      <c r="A20" s="53">
        <v>11</v>
      </c>
      <c r="B20" s="93"/>
      <c r="C20" s="93"/>
      <c r="D20" s="94"/>
      <c r="E20" s="53">
        <v>11</v>
      </c>
      <c r="F20" s="93"/>
      <c r="G20" s="93"/>
      <c r="H20" s="94"/>
      <c r="I20" s="53">
        <v>11</v>
      </c>
      <c r="J20" s="93"/>
      <c r="K20" s="93"/>
      <c r="L20" s="94"/>
    </row>
    <row r="21" spans="1:12" ht="18.75" customHeight="1" x14ac:dyDescent="0.45">
      <c r="A21" s="53">
        <v>12</v>
      </c>
      <c r="B21" s="93"/>
      <c r="C21" s="93"/>
      <c r="D21" s="94"/>
      <c r="E21" s="53">
        <v>12</v>
      </c>
      <c r="F21" s="93"/>
      <c r="G21" s="93"/>
      <c r="H21" s="94"/>
      <c r="I21" s="53">
        <v>12</v>
      </c>
      <c r="J21" s="93"/>
      <c r="K21" s="93"/>
      <c r="L21" s="94"/>
    </row>
    <row r="22" spans="1:12" ht="18.75" customHeight="1" x14ac:dyDescent="0.45">
      <c r="A22" s="53">
        <v>13</v>
      </c>
      <c r="B22" s="93"/>
      <c r="C22" s="93"/>
      <c r="D22" s="94"/>
      <c r="E22" s="53">
        <v>13</v>
      </c>
      <c r="F22" s="93"/>
      <c r="G22" s="93"/>
      <c r="H22" s="94"/>
      <c r="I22" s="53">
        <v>13</v>
      </c>
      <c r="J22" s="93"/>
      <c r="K22" s="93"/>
      <c r="L22" s="94"/>
    </row>
    <row r="23" spans="1:12" ht="18.75" customHeight="1" x14ac:dyDescent="0.45">
      <c r="A23" s="53">
        <v>14</v>
      </c>
      <c r="B23" s="93"/>
      <c r="C23" s="93"/>
      <c r="D23" s="94"/>
      <c r="E23" s="53">
        <v>14</v>
      </c>
      <c r="F23" s="93"/>
      <c r="G23" s="93"/>
      <c r="H23" s="94"/>
      <c r="I23" s="53">
        <v>14</v>
      </c>
      <c r="J23" s="93"/>
      <c r="K23" s="93"/>
      <c r="L23" s="94"/>
    </row>
    <row r="24" spans="1:12" ht="18.75" customHeight="1" x14ac:dyDescent="0.45">
      <c r="A24" s="53">
        <v>15</v>
      </c>
      <c r="B24" s="93"/>
      <c r="C24" s="93"/>
      <c r="D24" s="94"/>
      <c r="E24" s="53">
        <v>15</v>
      </c>
      <c r="F24" s="93"/>
      <c r="G24" s="93"/>
      <c r="H24" s="94"/>
      <c r="I24" s="53">
        <v>15</v>
      </c>
      <c r="J24" s="93"/>
      <c r="K24" s="93"/>
      <c r="L24" s="94"/>
    </row>
    <row r="25" spans="1:12" ht="18.75" customHeight="1" x14ac:dyDescent="0.45">
      <c r="A25" s="53">
        <v>16</v>
      </c>
      <c r="B25" s="93"/>
      <c r="C25" s="93"/>
      <c r="D25" s="94"/>
      <c r="E25" s="53">
        <v>16</v>
      </c>
      <c r="F25" s="93"/>
      <c r="G25" s="93"/>
      <c r="H25" s="94"/>
      <c r="I25" s="53">
        <v>16</v>
      </c>
      <c r="J25" s="93"/>
      <c r="K25" s="93"/>
      <c r="L25" s="94"/>
    </row>
    <row r="26" spans="1:12" ht="18.75" customHeight="1" x14ac:dyDescent="0.45">
      <c r="A26" s="53">
        <v>17</v>
      </c>
      <c r="B26" s="93"/>
      <c r="C26" s="93"/>
      <c r="D26" s="94"/>
      <c r="E26" s="53">
        <v>17</v>
      </c>
      <c r="F26" s="93"/>
      <c r="G26" s="93"/>
      <c r="H26" s="94"/>
      <c r="I26" s="53">
        <v>17</v>
      </c>
      <c r="J26" s="93"/>
      <c r="K26" s="93"/>
      <c r="L26" s="94"/>
    </row>
    <row r="27" spans="1:12" ht="18.75" customHeight="1" x14ac:dyDescent="0.45">
      <c r="A27" s="53">
        <v>18</v>
      </c>
      <c r="B27" s="93"/>
      <c r="C27" s="93"/>
      <c r="D27" s="94"/>
      <c r="E27" s="53">
        <v>18</v>
      </c>
      <c r="F27" s="93"/>
      <c r="G27" s="93"/>
      <c r="H27" s="94"/>
      <c r="I27" s="53">
        <v>18</v>
      </c>
      <c r="J27" s="93"/>
      <c r="K27" s="93"/>
      <c r="L27" s="94"/>
    </row>
    <row r="28" spans="1:12" ht="18.75" customHeight="1" x14ac:dyDescent="0.45">
      <c r="A28" s="53">
        <v>19</v>
      </c>
      <c r="B28" s="93"/>
      <c r="C28" s="93"/>
      <c r="D28" s="94"/>
      <c r="E28" s="53">
        <v>19</v>
      </c>
      <c r="F28" s="93"/>
      <c r="G28" s="93"/>
      <c r="H28" s="94"/>
      <c r="I28" s="53">
        <v>19</v>
      </c>
      <c r="J28" s="93"/>
      <c r="K28" s="93"/>
      <c r="L28" s="94"/>
    </row>
    <row r="29" spans="1:12" ht="18.75" customHeight="1" x14ac:dyDescent="0.45">
      <c r="A29" s="53">
        <v>20</v>
      </c>
      <c r="B29" s="93"/>
      <c r="C29" s="93"/>
      <c r="D29" s="94"/>
      <c r="E29" s="53">
        <v>20</v>
      </c>
      <c r="F29" s="93"/>
      <c r="G29" s="93"/>
      <c r="H29" s="94"/>
      <c r="I29" s="53">
        <v>20</v>
      </c>
      <c r="J29" s="93"/>
      <c r="K29" s="93"/>
      <c r="L29" s="94"/>
    </row>
    <row r="30" spans="1:12" ht="18.75" customHeight="1" x14ac:dyDescent="0.45">
      <c r="A30" s="53">
        <v>21</v>
      </c>
      <c r="B30" s="93"/>
      <c r="C30" s="93"/>
      <c r="D30" s="94"/>
      <c r="E30" s="53">
        <v>21</v>
      </c>
      <c r="F30" s="93"/>
      <c r="G30" s="93"/>
      <c r="H30" s="94"/>
      <c r="I30" s="53">
        <v>21</v>
      </c>
      <c r="J30" s="93"/>
      <c r="K30" s="93"/>
      <c r="L30" s="94"/>
    </row>
    <row r="31" spans="1:12" ht="18.75" customHeight="1" x14ac:dyDescent="0.45">
      <c r="A31" s="53">
        <v>22</v>
      </c>
      <c r="B31" s="93"/>
      <c r="C31" s="93"/>
      <c r="D31" s="94"/>
      <c r="E31" s="53">
        <v>22</v>
      </c>
      <c r="F31" s="93"/>
      <c r="G31" s="93"/>
      <c r="H31" s="94"/>
      <c r="I31" s="53">
        <v>22</v>
      </c>
      <c r="J31" s="93"/>
      <c r="K31" s="93"/>
      <c r="L31" s="94"/>
    </row>
    <row r="32" spans="1:12" ht="18.75" customHeight="1" x14ac:dyDescent="0.45">
      <c r="A32" s="53">
        <v>23</v>
      </c>
      <c r="B32" s="93"/>
      <c r="C32" s="93"/>
      <c r="D32" s="94"/>
      <c r="E32" s="53">
        <v>23</v>
      </c>
      <c r="F32" s="93"/>
      <c r="G32" s="93"/>
      <c r="H32" s="94"/>
      <c r="I32" s="53">
        <v>23</v>
      </c>
      <c r="J32" s="93"/>
      <c r="K32" s="93"/>
      <c r="L32" s="94"/>
    </row>
    <row r="33" spans="1:12" ht="18.75" customHeight="1" x14ac:dyDescent="0.45">
      <c r="A33" s="53">
        <v>24</v>
      </c>
      <c r="B33" s="93"/>
      <c r="C33" s="93"/>
      <c r="D33" s="94"/>
      <c r="E33" s="53">
        <v>24</v>
      </c>
      <c r="F33" s="93"/>
      <c r="G33" s="93"/>
      <c r="H33" s="94"/>
      <c r="I33" s="53">
        <v>24</v>
      </c>
      <c r="J33" s="93"/>
      <c r="K33" s="93"/>
      <c r="L33" s="94"/>
    </row>
    <row r="34" spans="1:12" ht="18.75" customHeight="1" x14ac:dyDescent="0.45">
      <c r="A34" s="53">
        <v>25</v>
      </c>
      <c r="B34" s="93"/>
      <c r="C34" s="93"/>
      <c r="D34" s="94"/>
      <c r="E34" s="53">
        <v>25</v>
      </c>
      <c r="F34" s="93"/>
      <c r="G34" s="93"/>
      <c r="H34" s="94"/>
      <c r="I34" s="53">
        <v>25</v>
      </c>
      <c r="J34" s="93"/>
      <c r="K34" s="93"/>
      <c r="L34" s="94"/>
    </row>
    <row r="35" spans="1:12" ht="18.75" customHeight="1" x14ac:dyDescent="0.45">
      <c r="A35" s="53">
        <v>26</v>
      </c>
      <c r="B35" s="93"/>
      <c r="C35" s="93"/>
      <c r="D35" s="94"/>
      <c r="E35" s="53">
        <v>26</v>
      </c>
      <c r="F35" s="93"/>
      <c r="G35" s="93"/>
      <c r="H35" s="94"/>
      <c r="I35" s="53">
        <v>26</v>
      </c>
      <c r="J35" s="93"/>
      <c r="K35" s="93"/>
      <c r="L35" s="94"/>
    </row>
    <row r="36" spans="1:12" ht="18.75" customHeight="1" x14ac:dyDescent="0.45">
      <c r="A36" s="53">
        <v>27</v>
      </c>
      <c r="B36" s="93"/>
      <c r="C36" s="93"/>
      <c r="D36" s="94"/>
      <c r="E36" s="53">
        <v>27</v>
      </c>
      <c r="F36" s="93"/>
      <c r="G36" s="93"/>
      <c r="H36" s="94"/>
      <c r="I36" s="53">
        <v>27</v>
      </c>
      <c r="J36" s="93"/>
      <c r="K36" s="93"/>
      <c r="L36" s="94"/>
    </row>
    <row r="37" spans="1:12" ht="18.75" customHeight="1" x14ac:dyDescent="0.45">
      <c r="A37" s="53">
        <v>28</v>
      </c>
      <c r="B37" s="93"/>
      <c r="C37" s="93"/>
      <c r="D37" s="94"/>
      <c r="E37" s="53">
        <v>28</v>
      </c>
      <c r="F37" s="93"/>
      <c r="G37" s="93"/>
      <c r="H37" s="94"/>
      <c r="I37" s="53">
        <v>28</v>
      </c>
      <c r="J37" s="93"/>
      <c r="K37" s="93"/>
      <c r="L37" s="94"/>
    </row>
    <row r="38" spans="1:12" ht="18.75" customHeight="1" x14ac:dyDescent="0.45">
      <c r="A38" s="53">
        <v>29</v>
      </c>
      <c r="B38" s="93"/>
      <c r="C38" s="93"/>
      <c r="D38" s="94"/>
      <c r="E38" s="53">
        <v>29</v>
      </c>
      <c r="F38" s="93"/>
      <c r="G38" s="93"/>
      <c r="H38" s="94"/>
      <c r="I38" s="53">
        <v>29</v>
      </c>
      <c r="J38" s="93"/>
      <c r="K38" s="93"/>
      <c r="L38" s="94"/>
    </row>
    <row r="39" spans="1:12" ht="18.75" customHeight="1" x14ac:dyDescent="0.45">
      <c r="A39" s="53">
        <v>30</v>
      </c>
      <c r="B39" s="93"/>
      <c r="C39" s="93"/>
      <c r="D39" s="94"/>
      <c r="E39" s="53">
        <v>30</v>
      </c>
      <c r="F39" s="93"/>
      <c r="G39" s="93"/>
      <c r="H39" s="94"/>
      <c r="I39" s="53">
        <v>30</v>
      </c>
      <c r="J39" s="93"/>
      <c r="K39" s="93"/>
      <c r="L39" s="94"/>
    </row>
    <row r="40" spans="1:12" ht="18.75" customHeight="1" x14ac:dyDescent="0.45">
      <c r="A40" s="53">
        <v>31</v>
      </c>
      <c r="B40" s="93"/>
      <c r="C40" s="93"/>
      <c r="D40" s="94"/>
      <c r="E40" s="53">
        <v>31</v>
      </c>
      <c r="F40" s="93"/>
      <c r="G40" s="93"/>
      <c r="H40" s="94"/>
      <c r="I40" s="53">
        <v>31</v>
      </c>
      <c r="J40" s="93"/>
      <c r="K40" s="93"/>
      <c r="L40" s="94"/>
    </row>
    <row r="41" spans="1:12" ht="18.75" customHeight="1" x14ac:dyDescent="0.45">
      <c r="A41" s="53">
        <v>32</v>
      </c>
      <c r="B41" s="93"/>
      <c r="C41" s="93"/>
      <c r="D41" s="94"/>
      <c r="E41" s="53">
        <v>32</v>
      </c>
      <c r="F41" s="93"/>
      <c r="G41" s="93"/>
      <c r="H41" s="94"/>
      <c r="I41" s="53">
        <v>32</v>
      </c>
      <c r="J41" s="93"/>
      <c r="K41" s="93"/>
      <c r="L41" s="94"/>
    </row>
    <row r="42" spans="1:12" ht="18.75" customHeight="1" x14ac:dyDescent="0.45">
      <c r="A42" s="53">
        <v>33</v>
      </c>
      <c r="B42" s="93"/>
      <c r="C42" s="93"/>
      <c r="D42" s="94"/>
      <c r="E42" s="53">
        <v>33</v>
      </c>
      <c r="F42" s="93"/>
      <c r="G42" s="93"/>
      <c r="H42" s="94"/>
      <c r="I42" s="53">
        <v>33</v>
      </c>
      <c r="J42" s="93"/>
      <c r="K42" s="93"/>
      <c r="L42" s="94"/>
    </row>
    <row r="43" spans="1:12" ht="18.75" customHeight="1" x14ac:dyDescent="0.45">
      <c r="A43" s="53">
        <v>34</v>
      </c>
      <c r="B43" s="93"/>
      <c r="C43" s="93"/>
      <c r="D43" s="94"/>
      <c r="E43" s="53">
        <v>34</v>
      </c>
      <c r="F43" s="93"/>
      <c r="G43" s="93"/>
      <c r="H43" s="94"/>
      <c r="I43" s="53">
        <v>34</v>
      </c>
      <c r="J43" s="93"/>
      <c r="K43" s="93"/>
      <c r="L43" s="94"/>
    </row>
    <row r="44" spans="1:12" ht="18.75" customHeight="1" x14ac:dyDescent="0.45">
      <c r="A44" s="53">
        <v>35</v>
      </c>
      <c r="B44" s="93"/>
      <c r="C44" s="93"/>
      <c r="D44" s="94"/>
      <c r="E44" s="53">
        <v>35</v>
      </c>
      <c r="F44" s="93"/>
      <c r="G44" s="93"/>
      <c r="H44" s="94"/>
      <c r="I44" s="53">
        <v>35</v>
      </c>
      <c r="J44" s="93"/>
      <c r="K44" s="93"/>
      <c r="L44" s="94"/>
    </row>
    <row r="45" spans="1:12" ht="18.75" customHeight="1" x14ac:dyDescent="0.45">
      <c r="A45" s="53">
        <v>36</v>
      </c>
      <c r="B45" s="93"/>
      <c r="C45" s="93"/>
      <c r="D45" s="94"/>
      <c r="E45" s="53">
        <v>36</v>
      </c>
      <c r="F45" s="93"/>
      <c r="G45" s="93"/>
      <c r="H45" s="94"/>
      <c r="I45" s="53">
        <v>36</v>
      </c>
      <c r="J45" s="93"/>
      <c r="K45" s="93"/>
      <c r="L45" s="94"/>
    </row>
    <row r="46" spans="1:12" ht="18.75" customHeight="1" x14ac:dyDescent="0.45">
      <c r="A46" s="53">
        <v>37</v>
      </c>
      <c r="B46" s="93"/>
      <c r="C46" s="93"/>
      <c r="D46" s="94"/>
      <c r="E46" s="53">
        <v>37</v>
      </c>
      <c r="F46" s="93"/>
      <c r="G46" s="93"/>
      <c r="H46" s="94"/>
      <c r="I46" s="53">
        <v>37</v>
      </c>
      <c r="J46" s="93"/>
      <c r="K46" s="93"/>
      <c r="L46" s="94"/>
    </row>
    <row r="47" spans="1:12" ht="18.75" customHeight="1" x14ac:dyDescent="0.45">
      <c r="A47" s="53">
        <v>38</v>
      </c>
      <c r="B47" s="93"/>
      <c r="C47" s="93"/>
      <c r="D47" s="94"/>
      <c r="E47" s="53">
        <v>38</v>
      </c>
      <c r="F47" s="93"/>
      <c r="G47" s="93"/>
      <c r="H47" s="94"/>
      <c r="I47" s="53">
        <v>38</v>
      </c>
      <c r="J47" s="93"/>
      <c r="K47" s="93"/>
      <c r="L47" s="94"/>
    </row>
    <row r="48" spans="1:12" ht="18.75" customHeight="1" x14ac:dyDescent="0.45">
      <c r="A48" s="53">
        <v>39</v>
      </c>
      <c r="B48" s="93"/>
      <c r="C48" s="93"/>
      <c r="D48" s="94"/>
      <c r="E48" s="53">
        <v>39</v>
      </c>
      <c r="F48" s="93"/>
      <c r="G48" s="93"/>
      <c r="H48" s="94"/>
      <c r="I48" s="53">
        <v>39</v>
      </c>
      <c r="J48" s="93"/>
      <c r="K48" s="93"/>
      <c r="L48" s="94"/>
    </row>
    <row r="49" spans="1:12" ht="18.75" customHeight="1" thickBot="1" x14ac:dyDescent="0.5">
      <c r="A49" s="54">
        <v>40</v>
      </c>
      <c r="B49" s="95"/>
      <c r="C49" s="95"/>
      <c r="D49" s="96"/>
      <c r="E49" s="54">
        <v>40</v>
      </c>
      <c r="F49" s="95"/>
      <c r="G49" s="95"/>
      <c r="H49" s="96"/>
      <c r="I49" s="54">
        <v>40</v>
      </c>
      <c r="J49" s="95"/>
      <c r="K49" s="95"/>
      <c r="L49" s="96"/>
    </row>
    <row r="50" spans="1:12" ht="29.25" customHeight="1" thickTop="1" thickBot="1" x14ac:dyDescent="0.5">
      <c r="A50" s="55" t="s">
        <v>90</v>
      </c>
      <c r="B50" s="97">
        <f>COUNTA(B10:B49)</f>
        <v>4</v>
      </c>
      <c r="C50" s="97">
        <f t="shared" ref="C50:D50" si="0">COUNTA(C10:C49)</f>
        <v>3</v>
      </c>
      <c r="D50" s="98">
        <f t="shared" si="0"/>
        <v>1</v>
      </c>
      <c r="E50" s="55" t="s">
        <v>90</v>
      </c>
      <c r="F50" s="97">
        <f t="shared" ref="F50:H50" si="1">COUNTA(F10:F49)</f>
        <v>6</v>
      </c>
      <c r="G50" s="97">
        <f t="shared" si="1"/>
        <v>4</v>
      </c>
      <c r="H50" s="98">
        <f t="shared" si="1"/>
        <v>1</v>
      </c>
      <c r="I50" s="55" t="s">
        <v>90</v>
      </c>
      <c r="J50" s="97">
        <f>COUNTA(J10:J49)</f>
        <v>4</v>
      </c>
      <c r="K50" s="97">
        <f>COUNTA(K10:K49)</f>
        <v>3</v>
      </c>
      <c r="L50" s="98">
        <f>COUNTA(L10:L49)</f>
        <v>1</v>
      </c>
    </row>
    <row r="51" spans="1:12" ht="18.75" customHeight="1" x14ac:dyDescent="0.45"/>
    <row r="52" spans="1:12" ht="18.75" customHeight="1" x14ac:dyDescent="0.45"/>
    <row r="53" spans="1:12" ht="18.75" customHeight="1" x14ac:dyDescent="0.45"/>
    <row r="54" spans="1:12" ht="18.75" customHeight="1" x14ac:dyDescent="0.45"/>
    <row r="55" spans="1:12" ht="18.75" customHeight="1" x14ac:dyDescent="0.45"/>
    <row r="56" spans="1:12" ht="18.75" customHeight="1" x14ac:dyDescent="0.45"/>
    <row r="57" spans="1:12" ht="18.75" customHeight="1" x14ac:dyDescent="0.45"/>
    <row r="58" spans="1:12" ht="18.75" customHeight="1" x14ac:dyDescent="0.45"/>
    <row r="59" spans="1:12" ht="18.75" customHeight="1" x14ac:dyDescent="0.45"/>
    <row r="60" spans="1:12" ht="18.75" customHeight="1" x14ac:dyDescent="0.45"/>
    <row r="61" spans="1:12" ht="18.75" customHeight="1" x14ac:dyDescent="0.45"/>
  </sheetData>
  <sheetProtection algorithmName="SHA-512" hashValue="r3vi8HJ3DFumvKpOeENOhAO8RvlHXSqdsC38gqoRKtrKo48UsZfCPAzRKWXRLQoaWN832f0eeSmMAak1z1ETaA==" saltValue="+JnZlL+rn5t1cCr9rn88XA==" spinCount="100000" sheet="1" objects="1" scenarios="1"/>
  <mergeCells count="31">
    <mergeCell ref="A1:B1"/>
    <mergeCell ref="D1:E1"/>
    <mergeCell ref="F1:G1"/>
    <mergeCell ref="K1:L1"/>
    <mergeCell ref="D2:E2"/>
    <mergeCell ref="F2:H2"/>
    <mergeCell ref="K2:L2"/>
    <mergeCell ref="K4:L4"/>
    <mergeCell ref="A3:B3"/>
    <mergeCell ref="C3:D3"/>
    <mergeCell ref="E3:F3"/>
    <mergeCell ref="G3:H3"/>
    <mergeCell ref="I3:J3"/>
    <mergeCell ref="K3:L3"/>
    <mergeCell ref="A5:A6"/>
    <mergeCell ref="E5:E6"/>
    <mergeCell ref="I5:I6"/>
    <mergeCell ref="A4:B4"/>
    <mergeCell ref="C4:D4"/>
    <mergeCell ref="E4:F4"/>
    <mergeCell ref="G4:H4"/>
    <mergeCell ref="I4:J4"/>
    <mergeCell ref="I8:I9"/>
    <mergeCell ref="J8:J9"/>
    <mergeCell ref="K8:L8"/>
    <mergeCell ref="A8:A9"/>
    <mergeCell ref="B8:B9"/>
    <mergeCell ref="C8:D8"/>
    <mergeCell ref="E8:E9"/>
    <mergeCell ref="F8:F9"/>
    <mergeCell ref="G8:H8"/>
  </mergeCells>
  <phoneticPr fontId="1"/>
  <conditionalFormatting sqref="D6">
    <cfRule type="expression" dxfId="87" priority="75">
      <formula>$A$5="道路"</formula>
    </cfRule>
  </conditionalFormatting>
  <conditionalFormatting sqref="B7">
    <cfRule type="expression" dxfId="86" priority="73">
      <formula>$A$5="道路"</formula>
    </cfRule>
    <cfRule type="expression" dxfId="85" priority="74">
      <formula>"$A$5"="道路"""</formula>
    </cfRule>
  </conditionalFormatting>
  <conditionalFormatting sqref="D7">
    <cfRule type="expression" dxfId="84" priority="72">
      <formula>$A$5="道路"</formula>
    </cfRule>
  </conditionalFormatting>
  <conditionalFormatting sqref="D5">
    <cfRule type="expression" dxfId="83" priority="71">
      <formula>$A$5="河川"</formula>
    </cfRule>
  </conditionalFormatting>
  <conditionalFormatting sqref="H6">
    <cfRule type="expression" dxfId="82" priority="70">
      <formula>$E$5="道路"</formula>
    </cfRule>
  </conditionalFormatting>
  <conditionalFormatting sqref="F7">
    <cfRule type="expression" dxfId="81" priority="68">
      <formula>$E$5="道路"</formula>
    </cfRule>
    <cfRule type="expression" dxfId="80" priority="69">
      <formula>"+$E$5"="道路"""</formula>
    </cfRule>
  </conditionalFormatting>
  <conditionalFormatting sqref="H7">
    <cfRule type="expression" dxfId="79" priority="67">
      <formula>$E$5="道路"</formula>
    </cfRule>
  </conditionalFormatting>
  <conditionalFormatting sqref="H5">
    <cfRule type="expression" dxfId="78" priority="66">
      <formula>$E$5="河川"</formula>
    </cfRule>
  </conditionalFormatting>
  <conditionalFormatting sqref="L6">
    <cfRule type="expression" dxfId="77" priority="65">
      <formula>$I$5="道路"</formula>
    </cfRule>
  </conditionalFormatting>
  <conditionalFormatting sqref="J7">
    <cfRule type="expression" dxfId="76" priority="64">
      <formula>$I$5="道路"</formula>
    </cfRule>
  </conditionalFormatting>
  <conditionalFormatting sqref="L7">
    <cfRule type="expression" dxfId="75" priority="63">
      <formula>$I$5="道路"</formula>
    </cfRule>
  </conditionalFormatting>
  <conditionalFormatting sqref="L5">
    <cfRule type="expression" dxfId="74" priority="62">
      <formula>$I$5="河川"</formula>
    </cfRule>
  </conditionalFormatting>
  <dataValidations count="1">
    <dataValidation type="list" allowBlank="1" showInputMessage="1" showErrorMessage="1" sqref="A5:A6 E5:E6 I5:I6" xr:uid="{75367159-0C0A-4901-89AF-61EEA25511F3}">
      <formula1>"道路,河川,道路・河川"</formula1>
    </dataValidation>
  </dataValidations>
  <pageMargins left="0.31496062992125984" right="0.11811023622047245" top="0.55118110236220474" bottom="0.15748031496062992" header="0.31496062992125984" footer="0.31496062992125984"/>
  <headerFooter>
    <oddHeader>&amp;L&amp;"-,太字"&amp;14&amp;U道路・河川愛護会&amp;U作業者名簿&amp;"-,標準"&amp;11（環境美化活動除く）&amp;R&amp;14③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C7101-6FF6-497E-8636-D82187712640}">
  <sheetPr>
    <tabColor rgb="FFFFFF00"/>
  </sheetPr>
  <dimension ref="A1:BT67"/>
  <sheetViews>
    <sheetView view="pageBreakPreview" topLeftCell="A17" zoomScale="55" zoomScaleNormal="85" zoomScaleSheetLayoutView="55" workbookViewId="0">
      <selection activeCell="H44" sqref="H44:H45"/>
    </sheetView>
  </sheetViews>
  <sheetFormatPr defaultRowHeight="18" x14ac:dyDescent="0.45"/>
  <cols>
    <col min="1" max="1" width="5.69921875" style="49" customWidth="1"/>
    <col min="2" max="2" width="8.19921875" style="49" customWidth="1"/>
    <col min="3" max="4" width="11" style="49" customWidth="1"/>
    <col min="5" max="5" width="5.69921875" style="49" customWidth="1"/>
    <col min="6" max="6" width="8.19921875" style="49" customWidth="1"/>
    <col min="7" max="8" width="11" style="49" customWidth="1"/>
    <col min="9" max="9" width="5.69921875" style="49" customWidth="1"/>
    <col min="10" max="10" width="8.09765625" style="49" customWidth="1"/>
    <col min="11" max="12" width="10.8984375" style="49" customWidth="1"/>
    <col min="13" max="13" width="5.69921875" customWidth="1"/>
    <col min="14" max="14" width="7.8984375" customWidth="1"/>
    <col min="15" max="16" width="10.8984375" customWidth="1"/>
    <col min="17" max="17" width="6.5" customWidth="1"/>
    <col min="18" max="18" width="8.09765625" customWidth="1"/>
    <col min="19" max="20" width="10.8984375" customWidth="1"/>
    <col min="21" max="21" width="5.59765625" customWidth="1"/>
    <col min="22" max="22" width="8.09765625" customWidth="1"/>
    <col min="23" max="24" width="10.8984375" customWidth="1"/>
    <col min="25" max="25" width="5.69921875" customWidth="1"/>
    <col min="26" max="26" width="8.09765625" customWidth="1"/>
    <col min="27" max="28" width="10.8984375" customWidth="1"/>
    <col min="29" max="29" width="5.69921875" customWidth="1"/>
    <col min="30" max="30" width="8.09765625" customWidth="1"/>
    <col min="31" max="32" width="10.8984375" customWidth="1"/>
    <col min="33" max="33" width="5.69921875" customWidth="1"/>
    <col min="34" max="34" width="8.09765625" customWidth="1"/>
    <col min="35" max="36" width="10.8984375" customWidth="1"/>
    <col min="37" max="37" width="5.69921875" customWidth="1"/>
    <col min="38" max="38" width="8.09765625" customWidth="1"/>
    <col min="39" max="40" width="10.8984375" customWidth="1"/>
    <col min="41" max="41" width="5.69921875" customWidth="1"/>
    <col min="42" max="42" width="8.09765625" customWidth="1"/>
    <col min="43" max="44" width="10.8984375" customWidth="1"/>
    <col min="45" max="45" width="5.69921875" customWidth="1"/>
    <col min="46" max="46" width="8.09765625" customWidth="1"/>
    <col min="47" max="48" width="10.8984375" customWidth="1"/>
    <col min="49" max="49" width="5.59765625" customWidth="1"/>
    <col min="50" max="50" width="8.09765625" customWidth="1"/>
    <col min="51" max="52" width="10.8984375" customWidth="1"/>
    <col min="53" max="53" width="5.59765625" customWidth="1"/>
    <col min="54" max="54" width="8.09765625" customWidth="1"/>
    <col min="55" max="56" width="10.8984375" customWidth="1"/>
    <col min="57" max="57" width="5.59765625" customWidth="1"/>
    <col min="58" max="58" width="8.09765625" customWidth="1"/>
    <col min="59" max="60" width="10.8984375" customWidth="1"/>
    <col min="61" max="61" width="5.59765625" customWidth="1"/>
    <col min="62" max="62" width="8.09765625" customWidth="1"/>
    <col min="63" max="64" width="10.8984375" customWidth="1"/>
    <col min="65" max="65" width="5.59765625" customWidth="1"/>
    <col min="66" max="66" width="8.09765625" customWidth="1"/>
    <col min="67" max="68" width="10.8984375" customWidth="1"/>
    <col min="69" max="69" width="5.59765625" customWidth="1"/>
    <col min="70" max="70" width="8.09765625" customWidth="1"/>
    <col min="71" max="72" width="10.8984375" customWidth="1"/>
  </cols>
  <sheetData>
    <row r="1" spans="1:72" ht="25.5" customHeight="1" x14ac:dyDescent="0.45"/>
    <row r="2" spans="1:72" ht="25.5" customHeight="1" x14ac:dyDescent="0.45"/>
    <row r="3" spans="1:72" ht="25.5" customHeight="1" x14ac:dyDescent="0.45">
      <c r="AE3" s="166"/>
    </row>
    <row r="4" spans="1:72" ht="25.5" customHeight="1" x14ac:dyDescent="0.45">
      <c r="AE4" s="166"/>
    </row>
    <row r="5" spans="1:72" ht="25.5" customHeight="1" x14ac:dyDescent="0.45"/>
    <row r="6" spans="1:72" ht="25.5" customHeight="1" x14ac:dyDescent="0.45"/>
    <row r="7" spans="1:72" ht="19.5" customHeight="1" x14ac:dyDescent="0.45">
      <c r="A7" s="185" t="s">
        <v>446</v>
      </c>
      <c r="B7" s="186"/>
      <c r="C7" s="141"/>
      <c r="D7" s="185" t="s">
        <v>447</v>
      </c>
      <c r="E7" s="186"/>
      <c r="F7" s="187"/>
      <c r="G7" s="188"/>
      <c r="H7" s="139"/>
      <c r="I7" s="140"/>
      <c r="J7" s="140" t="s">
        <v>449</v>
      </c>
      <c r="K7" s="188"/>
      <c r="L7" s="188"/>
    </row>
    <row r="8" spans="1:72" ht="18.75" customHeight="1" thickBot="1" x14ac:dyDescent="0.5">
      <c r="A8" s="134"/>
      <c r="B8" s="135" t="s">
        <v>451</v>
      </c>
      <c r="C8" s="142"/>
      <c r="D8" s="189" t="s">
        <v>448</v>
      </c>
      <c r="E8" s="190"/>
      <c r="F8" s="191"/>
      <c r="G8" s="191"/>
      <c r="H8" s="191"/>
      <c r="I8" s="143"/>
      <c r="J8" s="139" t="s">
        <v>450</v>
      </c>
      <c r="K8" s="192"/>
      <c r="L8" s="193"/>
    </row>
    <row r="9" spans="1:72" s="56" customFormat="1" ht="13.5" customHeight="1" x14ac:dyDescent="0.45">
      <c r="A9" s="177" t="s">
        <v>91</v>
      </c>
      <c r="B9" s="178"/>
      <c r="C9" s="179"/>
      <c r="D9" s="180"/>
      <c r="E9" s="181" t="s">
        <v>91</v>
      </c>
      <c r="F9" s="182"/>
      <c r="G9" s="183"/>
      <c r="H9" s="184"/>
      <c r="I9" s="181" t="s">
        <v>91</v>
      </c>
      <c r="J9" s="182"/>
      <c r="K9" s="183"/>
      <c r="L9" s="184"/>
      <c r="M9" s="181" t="s">
        <v>91</v>
      </c>
      <c r="N9" s="182"/>
      <c r="O9" s="183"/>
      <c r="P9" s="184"/>
      <c r="Q9" s="181" t="s">
        <v>91</v>
      </c>
      <c r="R9" s="182"/>
      <c r="S9" s="183"/>
      <c r="T9" s="184"/>
      <c r="U9" s="181" t="s">
        <v>91</v>
      </c>
      <c r="V9" s="182"/>
      <c r="W9" s="183"/>
      <c r="X9" s="184"/>
      <c r="Y9" s="181" t="s">
        <v>91</v>
      </c>
      <c r="Z9" s="182"/>
      <c r="AA9" s="183"/>
      <c r="AB9" s="184"/>
      <c r="AC9" s="181" t="s">
        <v>91</v>
      </c>
      <c r="AD9" s="182"/>
      <c r="AE9" s="183"/>
      <c r="AF9" s="184"/>
      <c r="AG9" s="181" t="s">
        <v>91</v>
      </c>
      <c r="AH9" s="182"/>
      <c r="AI9" s="183"/>
      <c r="AJ9" s="184"/>
      <c r="AK9" s="181" t="s">
        <v>91</v>
      </c>
      <c r="AL9" s="182"/>
      <c r="AM9" s="183"/>
      <c r="AN9" s="184"/>
      <c r="AO9" s="181" t="s">
        <v>91</v>
      </c>
      <c r="AP9" s="182"/>
      <c r="AQ9" s="183"/>
      <c r="AR9" s="184"/>
      <c r="AS9" s="181" t="s">
        <v>91</v>
      </c>
      <c r="AT9" s="182"/>
      <c r="AU9" s="183"/>
      <c r="AV9" s="184"/>
      <c r="AW9" s="181" t="s">
        <v>91</v>
      </c>
      <c r="AX9" s="182"/>
      <c r="AY9" s="183"/>
      <c r="AZ9" s="184"/>
      <c r="BA9" s="181" t="s">
        <v>91</v>
      </c>
      <c r="BB9" s="182"/>
      <c r="BC9" s="183"/>
      <c r="BD9" s="184"/>
      <c r="BE9" s="181" t="s">
        <v>91</v>
      </c>
      <c r="BF9" s="182"/>
      <c r="BG9" s="183"/>
      <c r="BH9" s="184"/>
      <c r="BI9" s="181" t="s">
        <v>91</v>
      </c>
      <c r="BJ9" s="182"/>
      <c r="BK9" s="183"/>
      <c r="BL9" s="184"/>
      <c r="BM9" s="181" t="s">
        <v>91</v>
      </c>
      <c r="BN9" s="182"/>
      <c r="BO9" s="183"/>
      <c r="BP9" s="184"/>
      <c r="BQ9" s="181" t="s">
        <v>91</v>
      </c>
      <c r="BR9" s="182"/>
      <c r="BS9" s="183"/>
      <c r="BT9" s="184"/>
    </row>
    <row r="10" spans="1:72" s="56" customFormat="1" ht="18.75" customHeight="1" x14ac:dyDescent="0.45">
      <c r="A10" s="173" t="s">
        <v>452</v>
      </c>
      <c r="B10" s="174"/>
      <c r="C10" s="175"/>
      <c r="D10" s="176"/>
      <c r="E10" s="173" t="s">
        <v>452</v>
      </c>
      <c r="F10" s="174"/>
      <c r="G10" s="175"/>
      <c r="H10" s="176"/>
      <c r="I10" s="173" t="s">
        <v>452</v>
      </c>
      <c r="J10" s="174"/>
      <c r="K10" s="175"/>
      <c r="L10" s="176"/>
      <c r="M10" s="173" t="s">
        <v>452</v>
      </c>
      <c r="N10" s="174"/>
      <c r="O10" s="175"/>
      <c r="P10" s="176"/>
      <c r="Q10" s="173" t="s">
        <v>452</v>
      </c>
      <c r="R10" s="174"/>
      <c r="S10" s="175"/>
      <c r="T10" s="176"/>
      <c r="U10" s="173" t="s">
        <v>452</v>
      </c>
      <c r="V10" s="174"/>
      <c r="W10" s="175"/>
      <c r="X10" s="176"/>
      <c r="Y10" s="173" t="s">
        <v>452</v>
      </c>
      <c r="Z10" s="174"/>
      <c r="AA10" s="175"/>
      <c r="AB10" s="176"/>
      <c r="AC10" s="173" t="s">
        <v>452</v>
      </c>
      <c r="AD10" s="174"/>
      <c r="AE10" s="175"/>
      <c r="AF10" s="176"/>
      <c r="AG10" s="173" t="s">
        <v>452</v>
      </c>
      <c r="AH10" s="174"/>
      <c r="AI10" s="175"/>
      <c r="AJ10" s="176"/>
      <c r="AK10" s="173" t="s">
        <v>452</v>
      </c>
      <c r="AL10" s="174"/>
      <c r="AM10" s="175"/>
      <c r="AN10" s="176"/>
      <c r="AO10" s="173" t="s">
        <v>452</v>
      </c>
      <c r="AP10" s="174"/>
      <c r="AQ10" s="175"/>
      <c r="AR10" s="176"/>
      <c r="AS10" s="173" t="s">
        <v>452</v>
      </c>
      <c r="AT10" s="174"/>
      <c r="AU10" s="175"/>
      <c r="AV10" s="176"/>
      <c r="AW10" s="173" t="s">
        <v>452</v>
      </c>
      <c r="AX10" s="174"/>
      <c r="AY10" s="175"/>
      <c r="AZ10" s="176"/>
      <c r="BA10" s="173" t="s">
        <v>452</v>
      </c>
      <c r="BB10" s="174"/>
      <c r="BC10" s="175"/>
      <c r="BD10" s="176"/>
      <c r="BE10" s="173" t="s">
        <v>452</v>
      </c>
      <c r="BF10" s="174"/>
      <c r="BG10" s="175"/>
      <c r="BH10" s="176"/>
      <c r="BI10" s="173" t="s">
        <v>452</v>
      </c>
      <c r="BJ10" s="174"/>
      <c r="BK10" s="175"/>
      <c r="BL10" s="176"/>
      <c r="BM10" s="173" t="s">
        <v>452</v>
      </c>
      <c r="BN10" s="174"/>
      <c r="BO10" s="175"/>
      <c r="BP10" s="176"/>
      <c r="BQ10" s="173" t="s">
        <v>452</v>
      </c>
      <c r="BR10" s="174"/>
      <c r="BS10" s="175"/>
      <c r="BT10" s="176"/>
    </row>
    <row r="11" spans="1:72" s="56" customFormat="1" ht="18.75" customHeight="1" thickBot="1" x14ac:dyDescent="0.5">
      <c r="A11" s="171" t="s">
        <v>460</v>
      </c>
      <c r="B11" s="147" t="s">
        <v>454</v>
      </c>
      <c r="C11" s="148" t="s">
        <v>457</v>
      </c>
      <c r="D11" s="154"/>
      <c r="E11" s="171" t="s">
        <v>460</v>
      </c>
      <c r="F11" s="147" t="s">
        <v>454</v>
      </c>
      <c r="G11" s="148" t="s">
        <v>457</v>
      </c>
      <c r="H11" s="154"/>
      <c r="I11" s="171" t="s">
        <v>460</v>
      </c>
      <c r="J11" s="147" t="s">
        <v>454</v>
      </c>
      <c r="K11" s="148" t="s">
        <v>457</v>
      </c>
      <c r="L11" s="154"/>
      <c r="M11" s="171" t="s">
        <v>460</v>
      </c>
      <c r="N11" s="147" t="s">
        <v>454</v>
      </c>
      <c r="O11" s="148" t="s">
        <v>457</v>
      </c>
      <c r="P11" s="154"/>
      <c r="Q11" s="171" t="s">
        <v>460</v>
      </c>
      <c r="R11" s="147" t="s">
        <v>454</v>
      </c>
      <c r="S11" s="148" t="s">
        <v>457</v>
      </c>
      <c r="T11" s="154"/>
      <c r="U11" s="171" t="s">
        <v>460</v>
      </c>
      <c r="V11" s="147" t="s">
        <v>454</v>
      </c>
      <c r="W11" s="148" t="s">
        <v>457</v>
      </c>
      <c r="X11" s="154"/>
      <c r="Y11" s="171" t="s">
        <v>460</v>
      </c>
      <c r="Z11" s="147" t="s">
        <v>454</v>
      </c>
      <c r="AA11" s="148" t="s">
        <v>457</v>
      </c>
      <c r="AB11" s="154"/>
      <c r="AC11" s="171" t="s">
        <v>460</v>
      </c>
      <c r="AD11" s="147" t="s">
        <v>454</v>
      </c>
      <c r="AE11" s="148" t="s">
        <v>457</v>
      </c>
      <c r="AF11" s="154"/>
      <c r="AG11" s="171" t="s">
        <v>460</v>
      </c>
      <c r="AH11" s="147" t="s">
        <v>454</v>
      </c>
      <c r="AI11" s="148" t="s">
        <v>457</v>
      </c>
      <c r="AJ11" s="154"/>
      <c r="AK11" s="171" t="s">
        <v>460</v>
      </c>
      <c r="AL11" s="147" t="s">
        <v>454</v>
      </c>
      <c r="AM11" s="148" t="s">
        <v>457</v>
      </c>
      <c r="AN11" s="154"/>
      <c r="AO11" s="171" t="s">
        <v>460</v>
      </c>
      <c r="AP11" s="147" t="s">
        <v>454</v>
      </c>
      <c r="AQ11" s="148" t="s">
        <v>457</v>
      </c>
      <c r="AR11" s="154"/>
      <c r="AS11" s="171" t="s">
        <v>460</v>
      </c>
      <c r="AT11" s="147" t="s">
        <v>454</v>
      </c>
      <c r="AU11" s="148" t="s">
        <v>457</v>
      </c>
      <c r="AV11" s="154"/>
      <c r="AW11" s="171" t="s">
        <v>460</v>
      </c>
      <c r="AX11" s="147" t="s">
        <v>454</v>
      </c>
      <c r="AY11" s="148" t="s">
        <v>457</v>
      </c>
      <c r="AZ11" s="154"/>
      <c r="BA11" s="171" t="s">
        <v>460</v>
      </c>
      <c r="BB11" s="147" t="s">
        <v>454</v>
      </c>
      <c r="BC11" s="148" t="s">
        <v>457</v>
      </c>
      <c r="BD11" s="154"/>
      <c r="BE11" s="171" t="s">
        <v>460</v>
      </c>
      <c r="BF11" s="147" t="s">
        <v>454</v>
      </c>
      <c r="BG11" s="148" t="s">
        <v>457</v>
      </c>
      <c r="BH11" s="154"/>
      <c r="BI11" s="171" t="s">
        <v>460</v>
      </c>
      <c r="BJ11" s="147" t="s">
        <v>454</v>
      </c>
      <c r="BK11" s="148" t="s">
        <v>457</v>
      </c>
      <c r="BL11" s="154"/>
      <c r="BM11" s="171" t="s">
        <v>460</v>
      </c>
      <c r="BN11" s="147" t="s">
        <v>454</v>
      </c>
      <c r="BO11" s="148" t="s">
        <v>457</v>
      </c>
      <c r="BP11" s="154"/>
      <c r="BQ11" s="171" t="s">
        <v>460</v>
      </c>
      <c r="BR11" s="147" t="s">
        <v>454</v>
      </c>
      <c r="BS11" s="148" t="s">
        <v>457</v>
      </c>
      <c r="BT11" s="154"/>
    </row>
    <row r="12" spans="1:72" s="56" customFormat="1" ht="18.75" customHeight="1" thickTop="1" x14ac:dyDescent="0.45">
      <c r="A12" s="172"/>
      <c r="B12" s="136" t="s">
        <v>456</v>
      </c>
      <c r="C12" s="149" t="s">
        <v>457</v>
      </c>
      <c r="D12" s="155"/>
      <c r="E12" s="172"/>
      <c r="F12" s="136" t="s">
        <v>456</v>
      </c>
      <c r="G12" s="149" t="s">
        <v>457</v>
      </c>
      <c r="H12" s="155"/>
      <c r="I12" s="172"/>
      <c r="J12" s="136" t="s">
        <v>456</v>
      </c>
      <c r="K12" s="149" t="s">
        <v>457</v>
      </c>
      <c r="L12" s="155"/>
      <c r="M12" s="172"/>
      <c r="N12" s="136" t="s">
        <v>456</v>
      </c>
      <c r="O12" s="149" t="s">
        <v>457</v>
      </c>
      <c r="P12" s="155"/>
      <c r="Q12" s="172"/>
      <c r="R12" s="136" t="s">
        <v>456</v>
      </c>
      <c r="S12" s="149" t="s">
        <v>457</v>
      </c>
      <c r="T12" s="155"/>
      <c r="U12" s="172"/>
      <c r="V12" s="136" t="s">
        <v>456</v>
      </c>
      <c r="W12" s="149" t="s">
        <v>457</v>
      </c>
      <c r="X12" s="155"/>
      <c r="Y12" s="172"/>
      <c r="Z12" s="136" t="s">
        <v>456</v>
      </c>
      <c r="AA12" s="149" t="s">
        <v>457</v>
      </c>
      <c r="AB12" s="155"/>
      <c r="AC12" s="172"/>
      <c r="AD12" s="136" t="s">
        <v>456</v>
      </c>
      <c r="AE12" s="149" t="s">
        <v>457</v>
      </c>
      <c r="AF12" s="155"/>
      <c r="AG12" s="172"/>
      <c r="AH12" s="136" t="s">
        <v>456</v>
      </c>
      <c r="AI12" s="149" t="s">
        <v>457</v>
      </c>
      <c r="AJ12" s="155"/>
      <c r="AK12" s="172"/>
      <c r="AL12" s="136" t="s">
        <v>456</v>
      </c>
      <c r="AM12" s="149" t="s">
        <v>457</v>
      </c>
      <c r="AN12" s="155"/>
      <c r="AO12" s="172"/>
      <c r="AP12" s="136" t="s">
        <v>456</v>
      </c>
      <c r="AQ12" s="149" t="s">
        <v>457</v>
      </c>
      <c r="AR12" s="155"/>
      <c r="AS12" s="172"/>
      <c r="AT12" s="136" t="s">
        <v>456</v>
      </c>
      <c r="AU12" s="149" t="s">
        <v>457</v>
      </c>
      <c r="AV12" s="155"/>
      <c r="AW12" s="172"/>
      <c r="AX12" s="136" t="s">
        <v>456</v>
      </c>
      <c r="AY12" s="149" t="s">
        <v>457</v>
      </c>
      <c r="AZ12" s="155"/>
      <c r="BA12" s="172"/>
      <c r="BB12" s="136" t="s">
        <v>456</v>
      </c>
      <c r="BC12" s="149" t="s">
        <v>457</v>
      </c>
      <c r="BD12" s="155"/>
      <c r="BE12" s="172"/>
      <c r="BF12" s="136" t="s">
        <v>456</v>
      </c>
      <c r="BG12" s="149" t="s">
        <v>457</v>
      </c>
      <c r="BH12" s="155"/>
      <c r="BI12" s="172"/>
      <c r="BJ12" s="136" t="s">
        <v>456</v>
      </c>
      <c r="BK12" s="149" t="s">
        <v>457</v>
      </c>
      <c r="BL12" s="155"/>
      <c r="BM12" s="172"/>
      <c r="BN12" s="136" t="s">
        <v>456</v>
      </c>
      <c r="BO12" s="149" t="s">
        <v>457</v>
      </c>
      <c r="BP12" s="155"/>
      <c r="BQ12" s="172"/>
      <c r="BR12" s="136" t="s">
        <v>456</v>
      </c>
      <c r="BS12" s="149" t="s">
        <v>457</v>
      </c>
      <c r="BT12" s="155"/>
    </row>
    <row r="13" spans="1:72" s="56" customFormat="1" ht="18.75" customHeight="1" x14ac:dyDescent="0.45">
      <c r="A13" s="144" t="s">
        <v>459</v>
      </c>
      <c r="B13" s="146"/>
      <c r="C13" s="150" t="s">
        <v>458</v>
      </c>
      <c r="D13" s="145"/>
      <c r="E13" s="144" t="s">
        <v>459</v>
      </c>
      <c r="F13" s="146"/>
      <c r="G13" s="150" t="s">
        <v>458</v>
      </c>
      <c r="H13" s="145"/>
      <c r="I13" s="144" t="s">
        <v>459</v>
      </c>
      <c r="J13" s="146"/>
      <c r="K13" s="150" t="s">
        <v>458</v>
      </c>
      <c r="L13" s="145"/>
      <c r="M13" s="144" t="s">
        <v>459</v>
      </c>
      <c r="N13" s="146"/>
      <c r="O13" s="150" t="s">
        <v>458</v>
      </c>
      <c r="P13" s="145"/>
      <c r="Q13" s="144" t="s">
        <v>459</v>
      </c>
      <c r="R13" s="146"/>
      <c r="S13" s="150" t="s">
        <v>458</v>
      </c>
      <c r="T13" s="145"/>
      <c r="U13" s="144" t="s">
        <v>459</v>
      </c>
      <c r="V13" s="146"/>
      <c r="W13" s="150" t="s">
        <v>458</v>
      </c>
      <c r="X13" s="145"/>
      <c r="Y13" s="144" t="s">
        <v>459</v>
      </c>
      <c r="Z13" s="146"/>
      <c r="AA13" s="150" t="s">
        <v>458</v>
      </c>
      <c r="AB13" s="145"/>
      <c r="AC13" s="144" t="s">
        <v>459</v>
      </c>
      <c r="AD13" s="146"/>
      <c r="AE13" s="150" t="s">
        <v>458</v>
      </c>
      <c r="AF13" s="145"/>
      <c r="AG13" s="144" t="s">
        <v>459</v>
      </c>
      <c r="AH13" s="146"/>
      <c r="AI13" s="150" t="s">
        <v>458</v>
      </c>
      <c r="AJ13" s="145"/>
      <c r="AK13" s="144" t="s">
        <v>459</v>
      </c>
      <c r="AL13" s="146"/>
      <c r="AM13" s="150" t="s">
        <v>458</v>
      </c>
      <c r="AN13" s="145"/>
      <c r="AO13" s="144" t="s">
        <v>459</v>
      </c>
      <c r="AP13" s="146"/>
      <c r="AQ13" s="150" t="s">
        <v>458</v>
      </c>
      <c r="AR13" s="145"/>
      <c r="AS13" s="144" t="s">
        <v>459</v>
      </c>
      <c r="AT13" s="146"/>
      <c r="AU13" s="150" t="s">
        <v>458</v>
      </c>
      <c r="AV13" s="145"/>
      <c r="AW13" s="144" t="s">
        <v>459</v>
      </c>
      <c r="AX13" s="146"/>
      <c r="AY13" s="150" t="s">
        <v>458</v>
      </c>
      <c r="AZ13" s="145"/>
      <c r="BA13" s="144" t="s">
        <v>459</v>
      </c>
      <c r="BB13" s="146"/>
      <c r="BC13" s="150" t="s">
        <v>458</v>
      </c>
      <c r="BD13" s="145"/>
      <c r="BE13" s="144" t="s">
        <v>459</v>
      </c>
      <c r="BF13" s="146"/>
      <c r="BG13" s="150" t="s">
        <v>458</v>
      </c>
      <c r="BH13" s="145"/>
      <c r="BI13" s="144" t="s">
        <v>459</v>
      </c>
      <c r="BJ13" s="146"/>
      <c r="BK13" s="150" t="s">
        <v>458</v>
      </c>
      <c r="BL13" s="145"/>
      <c r="BM13" s="144" t="s">
        <v>459</v>
      </c>
      <c r="BN13" s="146"/>
      <c r="BO13" s="150" t="s">
        <v>458</v>
      </c>
      <c r="BP13" s="145"/>
      <c r="BQ13" s="144" t="s">
        <v>459</v>
      </c>
      <c r="BR13" s="146"/>
      <c r="BS13" s="150" t="s">
        <v>458</v>
      </c>
      <c r="BT13" s="145"/>
    </row>
    <row r="14" spans="1:72" s="56" customFormat="1" ht="15" customHeight="1" x14ac:dyDescent="0.45">
      <c r="A14" s="167" t="s">
        <v>92</v>
      </c>
      <c r="B14" s="168" t="s">
        <v>86</v>
      </c>
      <c r="C14" s="169" t="s">
        <v>87</v>
      </c>
      <c r="D14" s="170"/>
      <c r="E14" s="167" t="s">
        <v>92</v>
      </c>
      <c r="F14" s="168" t="s">
        <v>86</v>
      </c>
      <c r="G14" s="169" t="s">
        <v>87</v>
      </c>
      <c r="H14" s="170"/>
      <c r="I14" s="167" t="s">
        <v>92</v>
      </c>
      <c r="J14" s="168" t="s">
        <v>86</v>
      </c>
      <c r="K14" s="169" t="s">
        <v>87</v>
      </c>
      <c r="L14" s="170"/>
      <c r="M14" s="167" t="s">
        <v>92</v>
      </c>
      <c r="N14" s="168" t="s">
        <v>86</v>
      </c>
      <c r="O14" s="169" t="s">
        <v>87</v>
      </c>
      <c r="P14" s="170"/>
      <c r="Q14" s="167" t="s">
        <v>92</v>
      </c>
      <c r="R14" s="168" t="s">
        <v>86</v>
      </c>
      <c r="S14" s="169" t="s">
        <v>87</v>
      </c>
      <c r="T14" s="170"/>
      <c r="U14" s="167" t="s">
        <v>92</v>
      </c>
      <c r="V14" s="168" t="s">
        <v>86</v>
      </c>
      <c r="W14" s="169" t="s">
        <v>87</v>
      </c>
      <c r="X14" s="170"/>
      <c r="Y14" s="167" t="s">
        <v>92</v>
      </c>
      <c r="Z14" s="168" t="s">
        <v>86</v>
      </c>
      <c r="AA14" s="169" t="s">
        <v>87</v>
      </c>
      <c r="AB14" s="170"/>
      <c r="AC14" s="167" t="s">
        <v>92</v>
      </c>
      <c r="AD14" s="168" t="s">
        <v>86</v>
      </c>
      <c r="AE14" s="169" t="s">
        <v>87</v>
      </c>
      <c r="AF14" s="170"/>
      <c r="AG14" s="167" t="s">
        <v>92</v>
      </c>
      <c r="AH14" s="168" t="s">
        <v>86</v>
      </c>
      <c r="AI14" s="169" t="s">
        <v>87</v>
      </c>
      <c r="AJ14" s="170"/>
      <c r="AK14" s="167" t="s">
        <v>92</v>
      </c>
      <c r="AL14" s="168" t="s">
        <v>86</v>
      </c>
      <c r="AM14" s="169" t="s">
        <v>87</v>
      </c>
      <c r="AN14" s="170"/>
      <c r="AO14" s="167" t="s">
        <v>92</v>
      </c>
      <c r="AP14" s="168" t="s">
        <v>86</v>
      </c>
      <c r="AQ14" s="169" t="s">
        <v>87</v>
      </c>
      <c r="AR14" s="170"/>
      <c r="AS14" s="167" t="s">
        <v>92</v>
      </c>
      <c r="AT14" s="168" t="s">
        <v>86</v>
      </c>
      <c r="AU14" s="169" t="s">
        <v>87</v>
      </c>
      <c r="AV14" s="170"/>
      <c r="AW14" s="167" t="s">
        <v>92</v>
      </c>
      <c r="AX14" s="168" t="s">
        <v>86</v>
      </c>
      <c r="AY14" s="169" t="s">
        <v>87</v>
      </c>
      <c r="AZ14" s="170"/>
      <c r="BA14" s="167" t="s">
        <v>92</v>
      </c>
      <c r="BB14" s="168" t="s">
        <v>86</v>
      </c>
      <c r="BC14" s="169" t="s">
        <v>87</v>
      </c>
      <c r="BD14" s="170"/>
      <c r="BE14" s="167" t="s">
        <v>92</v>
      </c>
      <c r="BF14" s="168" t="s">
        <v>86</v>
      </c>
      <c r="BG14" s="169" t="s">
        <v>87</v>
      </c>
      <c r="BH14" s="170"/>
      <c r="BI14" s="167" t="s">
        <v>92</v>
      </c>
      <c r="BJ14" s="168" t="s">
        <v>86</v>
      </c>
      <c r="BK14" s="169" t="s">
        <v>87</v>
      </c>
      <c r="BL14" s="170"/>
      <c r="BM14" s="167" t="s">
        <v>92</v>
      </c>
      <c r="BN14" s="168" t="s">
        <v>86</v>
      </c>
      <c r="BO14" s="169" t="s">
        <v>87</v>
      </c>
      <c r="BP14" s="170"/>
      <c r="BQ14" s="167" t="s">
        <v>92</v>
      </c>
      <c r="BR14" s="168" t="s">
        <v>86</v>
      </c>
      <c r="BS14" s="169" t="s">
        <v>87</v>
      </c>
      <c r="BT14" s="170"/>
    </row>
    <row r="15" spans="1:72" s="56" customFormat="1" ht="15" customHeight="1" x14ac:dyDescent="0.45">
      <c r="A15" s="167"/>
      <c r="B15" s="168"/>
      <c r="C15" s="50" t="s">
        <v>88</v>
      </c>
      <c r="D15" s="51" t="s">
        <v>89</v>
      </c>
      <c r="E15" s="167"/>
      <c r="F15" s="168"/>
      <c r="G15" s="50" t="s">
        <v>88</v>
      </c>
      <c r="H15" s="51" t="s">
        <v>89</v>
      </c>
      <c r="I15" s="167"/>
      <c r="J15" s="168"/>
      <c r="K15" s="50" t="s">
        <v>88</v>
      </c>
      <c r="L15" s="51" t="s">
        <v>89</v>
      </c>
      <c r="M15" s="167"/>
      <c r="N15" s="168"/>
      <c r="O15" s="50" t="s">
        <v>88</v>
      </c>
      <c r="P15" s="51" t="s">
        <v>89</v>
      </c>
      <c r="Q15" s="167"/>
      <c r="R15" s="168"/>
      <c r="S15" s="50" t="s">
        <v>88</v>
      </c>
      <c r="T15" s="51" t="s">
        <v>89</v>
      </c>
      <c r="U15" s="167"/>
      <c r="V15" s="168"/>
      <c r="W15" s="50" t="s">
        <v>88</v>
      </c>
      <c r="X15" s="51" t="s">
        <v>89</v>
      </c>
      <c r="Y15" s="167"/>
      <c r="Z15" s="168"/>
      <c r="AA15" s="50" t="s">
        <v>88</v>
      </c>
      <c r="AB15" s="51" t="s">
        <v>89</v>
      </c>
      <c r="AC15" s="167"/>
      <c r="AD15" s="168"/>
      <c r="AE15" s="50" t="s">
        <v>88</v>
      </c>
      <c r="AF15" s="51" t="s">
        <v>89</v>
      </c>
      <c r="AG15" s="167"/>
      <c r="AH15" s="168"/>
      <c r="AI15" s="50" t="s">
        <v>88</v>
      </c>
      <c r="AJ15" s="51" t="s">
        <v>89</v>
      </c>
      <c r="AK15" s="167"/>
      <c r="AL15" s="168"/>
      <c r="AM15" s="50" t="s">
        <v>88</v>
      </c>
      <c r="AN15" s="51" t="s">
        <v>89</v>
      </c>
      <c r="AO15" s="167"/>
      <c r="AP15" s="168"/>
      <c r="AQ15" s="50" t="s">
        <v>88</v>
      </c>
      <c r="AR15" s="51" t="s">
        <v>89</v>
      </c>
      <c r="AS15" s="167"/>
      <c r="AT15" s="168"/>
      <c r="AU15" s="50" t="s">
        <v>88</v>
      </c>
      <c r="AV15" s="51" t="s">
        <v>89</v>
      </c>
      <c r="AW15" s="167"/>
      <c r="AX15" s="168"/>
      <c r="AY15" s="50" t="s">
        <v>88</v>
      </c>
      <c r="AZ15" s="51" t="s">
        <v>89</v>
      </c>
      <c r="BA15" s="167"/>
      <c r="BB15" s="168"/>
      <c r="BC15" s="50" t="s">
        <v>88</v>
      </c>
      <c r="BD15" s="51" t="s">
        <v>89</v>
      </c>
      <c r="BE15" s="167"/>
      <c r="BF15" s="168"/>
      <c r="BG15" s="50" t="s">
        <v>88</v>
      </c>
      <c r="BH15" s="51" t="s">
        <v>89</v>
      </c>
      <c r="BI15" s="167"/>
      <c r="BJ15" s="168"/>
      <c r="BK15" s="50" t="s">
        <v>88</v>
      </c>
      <c r="BL15" s="51" t="s">
        <v>89</v>
      </c>
      <c r="BM15" s="167"/>
      <c r="BN15" s="168"/>
      <c r="BO15" s="50" t="s">
        <v>88</v>
      </c>
      <c r="BP15" s="51" t="s">
        <v>89</v>
      </c>
      <c r="BQ15" s="167"/>
      <c r="BR15" s="168"/>
      <c r="BS15" s="50" t="s">
        <v>88</v>
      </c>
      <c r="BT15" s="51" t="s">
        <v>89</v>
      </c>
    </row>
    <row r="16" spans="1:72" ht="18.75" customHeight="1" x14ac:dyDescent="0.45">
      <c r="A16" s="52">
        <v>1</v>
      </c>
      <c r="B16" s="91"/>
      <c r="C16" s="91"/>
      <c r="D16" s="92"/>
      <c r="E16" s="52">
        <v>1</v>
      </c>
      <c r="F16" s="91"/>
      <c r="G16" s="91"/>
      <c r="H16" s="92"/>
      <c r="I16" s="52">
        <v>1</v>
      </c>
      <c r="J16" s="91"/>
      <c r="K16" s="91"/>
      <c r="L16" s="92"/>
      <c r="M16" s="52">
        <v>1</v>
      </c>
      <c r="N16" s="91"/>
      <c r="O16" s="91"/>
      <c r="P16" s="92"/>
      <c r="Q16" s="52">
        <v>1</v>
      </c>
      <c r="R16" s="91"/>
      <c r="S16" s="91"/>
      <c r="T16" s="92"/>
      <c r="U16" s="52">
        <v>1</v>
      </c>
      <c r="V16" s="91"/>
      <c r="W16" s="91"/>
      <c r="X16" s="92"/>
      <c r="Y16" s="52">
        <v>1</v>
      </c>
      <c r="Z16" s="91"/>
      <c r="AA16" s="91"/>
      <c r="AB16" s="92"/>
      <c r="AC16" s="52">
        <v>1</v>
      </c>
      <c r="AD16" s="91"/>
      <c r="AE16" s="91"/>
      <c r="AF16" s="92"/>
      <c r="AG16" s="52">
        <v>1</v>
      </c>
      <c r="AH16" s="91"/>
      <c r="AI16" s="91"/>
      <c r="AJ16" s="92"/>
      <c r="AK16" s="52">
        <v>1</v>
      </c>
      <c r="AL16" s="91"/>
      <c r="AM16" s="91"/>
      <c r="AN16" s="92"/>
      <c r="AO16" s="52">
        <v>1</v>
      </c>
      <c r="AP16" s="91"/>
      <c r="AQ16" s="91"/>
      <c r="AR16" s="92"/>
      <c r="AS16" s="52">
        <v>1</v>
      </c>
      <c r="AT16" s="91"/>
      <c r="AU16" s="91"/>
      <c r="AV16" s="92"/>
      <c r="AW16" s="52">
        <v>1</v>
      </c>
      <c r="AX16" s="91"/>
      <c r="AY16" s="91"/>
      <c r="AZ16" s="92"/>
      <c r="BA16" s="52">
        <v>1</v>
      </c>
      <c r="BB16" s="91"/>
      <c r="BC16" s="91"/>
      <c r="BD16" s="92"/>
      <c r="BE16" s="52">
        <v>1</v>
      </c>
      <c r="BF16" s="91"/>
      <c r="BG16" s="91"/>
      <c r="BH16" s="92"/>
      <c r="BI16" s="52">
        <v>1</v>
      </c>
      <c r="BJ16" s="91"/>
      <c r="BK16" s="91"/>
      <c r="BL16" s="92"/>
      <c r="BM16" s="52">
        <v>1</v>
      </c>
      <c r="BN16" s="91"/>
      <c r="BO16" s="91"/>
      <c r="BP16" s="92"/>
      <c r="BQ16" s="52">
        <v>1</v>
      </c>
      <c r="BR16" s="91"/>
      <c r="BS16" s="91"/>
      <c r="BT16" s="92"/>
    </row>
    <row r="17" spans="1:72" ht="18.75" customHeight="1" x14ac:dyDescent="0.45">
      <c r="A17" s="53">
        <v>2</v>
      </c>
      <c r="B17" s="93"/>
      <c r="C17" s="93"/>
      <c r="D17" s="94"/>
      <c r="E17" s="53">
        <v>2</v>
      </c>
      <c r="F17" s="93"/>
      <c r="G17" s="93"/>
      <c r="H17" s="94"/>
      <c r="I17" s="53">
        <v>2</v>
      </c>
      <c r="J17" s="93"/>
      <c r="K17" s="93"/>
      <c r="L17" s="94"/>
      <c r="M17" s="53">
        <v>2</v>
      </c>
      <c r="N17" s="93"/>
      <c r="O17" s="93"/>
      <c r="P17" s="94"/>
      <c r="Q17" s="53">
        <v>2</v>
      </c>
      <c r="R17" s="93"/>
      <c r="S17" s="93"/>
      <c r="T17" s="94"/>
      <c r="U17" s="53">
        <v>2</v>
      </c>
      <c r="V17" s="93"/>
      <c r="W17" s="93"/>
      <c r="X17" s="94"/>
      <c r="Y17" s="53">
        <v>2</v>
      </c>
      <c r="Z17" s="93"/>
      <c r="AA17" s="93"/>
      <c r="AB17" s="94"/>
      <c r="AC17" s="53">
        <v>2</v>
      </c>
      <c r="AD17" s="93"/>
      <c r="AE17" s="93"/>
      <c r="AF17" s="94"/>
      <c r="AG17" s="53">
        <v>2</v>
      </c>
      <c r="AH17" s="93"/>
      <c r="AI17" s="93"/>
      <c r="AJ17" s="94"/>
      <c r="AK17" s="53">
        <v>2</v>
      </c>
      <c r="AL17" s="93"/>
      <c r="AM17" s="93"/>
      <c r="AN17" s="94"/>
      <c r="AO17" s="53">
        <v>2</v>
      </c>
      <c r="AP17" s="93"/>
      <c r="AQ17" s="93"/>
      <c r="AR17" s="94"/>
      <c r="AS17" s="53">
        <v>2</v>
      </c>
      <c r="AT17" s="93"/>
      <c r="AU17" s="93"/>
      <c r="AV17" s="94"/>
      <c r="AW17" s="53">
        <v>2</v>
      </c>
      <c r="AX17" s="93"/>
      <c r="AY17" s="93"/>
      <c r="AZ17" s="94"/>
      <c r="BA17" s="53">
        <v>2</v>
      </c>
      <c r="BB17" s="93"/>
      <c r="BC17" s="93"/>
      <c r="BD17" s="94"/>
      <c r="BE17" s="53">
        <v>2</v>
      </c>
      <c r="BF17" s="93"/>
      <c r="BG17" s="93"/>
      <c r="BH17" s="94"/>
      <c r="BI17" s="53">
        <v>2</v>
      </c>
      <c r="BJ17" s="93"/>
      <c r="BK17" s="93"/>
      <c r="BL17" s="94"/>
      <c r="BM17" s="53">
        <v>2</v>
      </c>
      <c r="BN17" s="93"/>
      <c r="BO17" s="93"/>
      <c r="BP17" s="94"/>
      <c r="BQ17" s="53">
        <v>2</v>
      </c>
      <c r="BR17" s="93"/>
      <c r="BS17" s="93"/>
      <c r="BT17" s="94"/>
    </row>
    <row r="18" spans="1:72" ht="18.75" customHeight="1" x14ac:dyDescent="0.45">
      <c r="A18" s="53">
        <v>3</v>
      </c>
      <c r="B18" s="93"/>
      <c r="C18" s="93"/>
      <c r="D18" s="94"/>
      <c r="E18" s="53">
        <v>3</v>
      </c>
      <c r="F18" s="93"/>
      <c r="G18" s="93"/>
      <c r="H18" s="94"/>
      <c r="I18" s="53">
        <v>3</v>
      </c>
      <c r="J18" s="93"/>
      <c r="K18" s="93"/>
      <c r="L18" s="94"/>
      <c r="M18" s="53">
        <v>3</v>
      </c>
      <c r="N18" s="93"/>
      <c r="O18" s="93"/>
      <c r="P18" s="94"/>
      <c r="Q18" s="53">
        <v>3</v>
      </c>
      <c r="R18" s="93"/>
      <c r="S18" s="93"/>
      <c r="T18" s="94"/>
      <c r="U18" s="53">
        <v>3</v>
      </c>
      <c r="V18" s="93"/>
      <c r="W18" s="93"/>
      <c r="X18" s="94"/>
      <c r="Y18" s="53">
        <v>3</v>
      </c>
      <c r="Z18" s="93"/>
      <c r="AA18" s="93"/>
      <c r="AB18" s="94"/>
      <c r="AC18" s="53">
        <v>3</v>
      </c>
      <c r="AD18" s="93"/>
      <c r="AE18" s="93"/>
      <c r="AF18" s="94"/>
      <c r="AG18" s="53">
        <v>3</v>
      </c>
      <c r="AH18" s="93"/>
      <c r="AI18" s="93"/>
      <c r="AJ18" s="94"/>
      <c r="AK18" s="53">
        <v>3</v>
      </c>
      <c r="AL18" s="93"/>
      <c r="AM18" s="93"/>
      <c r="AN18" s="94"/>
      <c r="AO18" s="53">
        <v>3</v>
      </c>
      <c r="AP18" s="93"/>
      <c r="AQ18" s="93"/>
      <c r="AR18" s="94"/>
      <c r="AS18" s="53">
        <v>3</v>
      </c>
      <c r="AT18" s="93"/>
      <c r="AU18" s="93"/>
      <c r="AV18" s="94"/>
      <c r="AW18" s="53">
        <v>3</v>
      </c>
      <c r="AX18" s="93"/>
      <c r="AY18" s="93"/>
      <c r="AZ18" s="94"/>
      <c r="BA18" s="53">
        <v>3</v>
      </c>
      <c r="BB18" s="93"/>
      <c r="BC18" s="93"/>
      <c r="BD18" s="94"/>
      <c r="BE18" s="53">
        <v>3</v>
      </c>
      <c r="BF18" s="93"/>
      <c r="BG18" s="93"/>
      <c r="BH18" s="94"/>
      <c r="BI18" s="53">
        <v>3</v>
      </c>
      <c r="BJ18" s="93"/>
      <c r="BK18" s="93"/>
      <c r="BL18" s="94"/>
      <c r="BM18" s="53">
        <v>3</v>
      </c>
      <c r="BN18" s="93"/>
      <c r="BO18" s="93"/>
      <c r="BP18" s="94"/>
      <c r="BQ18" s="53">
        <v>3</v>
      </c>
      <c r="BR18" s="93"/>
      <c r="BS18" s="93"/>
      <c r="BT18" s="94"/>
    </row>
    <row r="19" spans="1:72" ht="18.75" customHeight="1" x14ac:dyDescent="0.45">
      <c r="A19" s="53">
        <v>4</v>
      </c>
      <c r="B19" s="93"/>
      <c r="C19" s="93"/>
      <c r="D19" s="94"/>
      <c r="E19" s="53">
        <v>4</v>
      </c>
      <c r="F19" s="93"/>
      <c r="G19" s="93"/>
      <c r="H19" s="94"/>
      <c r="I19" s="53">
        <v>4</v>
      </c>
      <c r="J19" s="93"/>
      <c r="K19" s="93"/>
      <c r="L19" s="94"/>
      <c r="M19" s="53">
        <v>4</v>
      </c>
      <c r="N19" s="93"/>
      <c r="O19" s="93"/>
      <c r="P19" s="94"/>
      <c r="Q19" s="53">
        <v>4</v>
      </c>
      <c r="R19" s="93"/>
      <c r="S19" s="93"/>
      <c r="T19" s="94"/>
      <c r="U19" s="53">
        <v>4</v>
      </c>
      <c r="V19" s="93"/>
      <c r="W19" s="93"/>
      <c r="X19" s="94"/>
      <c r="Y19" s="53">
        <v>4</v>
      </c>
      <c r="Z19" s="93"/>
      <c r="AA19" s="93"/>
      <c r="AB19" s="94"/>
      <c r="AC19" s="53">
        <v>4</v>
      </c>
      <c r="AD19" s="93"/>
      <c r="AE19" s="93"/>
      <c r="AF19" s="94"/>
      <c r="AG19" s="53">
        <v>4</v>
      </c>
      <c r="AH19" s="93"/>
      <c r="AI19" s="93"/>
      <c r="AJ19" s="94"/>
      <c r="AK19" s="53">
        <v>4</v>
      </c>
      <c r="AL19" s="93"/>
      <c r="AM19" s="93"/>
      <c r="AN19" s="94"/>
      <c r="AO19" s="53">
        <v>4</v>
      </c>
      <c r="AP19" s="93"/>
      <c r="AQ19" s="93"/>
      <c r="AR19" s="94"/>
      <c r="AS19" s="53">
        <v>4</v>
      </c>
      <c r="AT19" s="93"/>
      <c r="AU19" s="93"/>
      <c r="AV19" s="94"/>
      <c r="AW19" s="53">
        <v>4</v>
      </c>
      <c r="AX19" s="93"/>
      <c r="AY19" s="93"/>
      <c r="AZ19" s="94"/>
      <c r="BA19" s="53">
        <v>4</v>
      </c>
      <c r="BB19" s="93"/>
      <c r="BC19" s="93"/>
      <c r="BD19" s="94"/>
      <c r="BE19" s="53">
        <v>4</v>
      </c>
      <c r="BF19" s="93"/>
      <c r="BG19" s="93"/>
      <c r="BH19" s="94"/>
      <c r="BI19" s="53">
        <v>4</v>
      </c>
      <c r="BJ19" s="93"/>
      <c r="BK19" s="93"/>
      <c r="BL19" s="94"/>
      <c r="BM19" s="53">
        <v>4</v>
      </c>
      <c r="BN19" s="93"/>
      <c r="BO19" s="93"/>
      <c r="BP19" s="94"/>
      <c r="BQ19" s="53">
        <v>4</v>
      </c>
      <c r="BR19" s="93"/>
      <c r="BS19" s="93"/>
      <c r="BT19" s="94"/>
    </row>
    <row r="20" spans="1:72" ht="18.75" customHeight="1" x14ac:dyDescent="0.45">
      <c r="A20" s="53">
        <v>5</v>
      </c>
      <c r="B20" s="93"/>
      <c r="C20" s="93"/>
      <c r="D20" s="94"/>
      <c r="E20" s="53">
        <v>5</v>
      </c>
      <c r="F20" s="93"/>
      <c r="G20" s="93"/>
      <c r="H20" s="94"/>
      <c r="I20" s="53">
        <v>5</v>
      </c>
      <c r="J20" s="93"/>
      <c r="K20" s="93"/>
      <c r="L20" s="94"/>
      <c r="M20" s="53">
        <v>5</v>
      </c>
      <c r="N20" s="93"/>
      <c r="O20" s="93"/>
      <c r="P20" s="94"/>
      <c r="Q20" s="53">
        <v>5</v>
      </c>
      <c r="R20" s="93"/>
      <c r="S20" s="93"/>
      <c r="T20" s="94"/>
      <c r="U20" s="53">
        <v>5</v>
      </c>
      <c r="V20" s="93"/>
      <c r="W20" s="93"/>
      <c r="X20" s="94"/>
      <c r="Y20" s="53">
        <v>5</v>
      </c>
      <c r="Z20" s="93"/>
      <c r="AA20" s="93"/>
      <c r="AB20" s="94"/>
      <c r="AC20" s="53">
        <v>5</v>
      </c>
      <c r="AD20" s="93"/>
      <c r="AE20" s="93"/>
      <c r="AF20" s="94"/>
      <c r="AG20" s="53">
        <v>5</v>
      </c>
      <c r="AH20" s="93"/>
      <c r="AI20" s="93"/>
      <c r="AJ20" s="94"/>
      <c r="AK20" s="53">
        <v>5</v>
      </c>
      <c r="AL20" s="93"/>
      <c r="AM20" s="93"/>
      <c r="AN20" s="94"/>
      <c r="AO20" s="53">
        <v>5</v>
      </c>
      <c r="AP20" s="93"/>
      <c r="AQ20" s="93"/>
      <c r="AR20" s="94"/>
      <c r="AS20" s="53">
        <v>5</v>
      </c>
      <c r="AT20" s="93"/>
      <c r="AU20" s="93"/>
      <c r="AV20" s="94"/>
      <c r="AW20" s="53">
        <v>5</v>
      </c>
      <c r="AX20" s="93"/>
      <c r="AY20" s="93"/>
      <c r="AZ20" s="94"/>
      <c r="BA20" s="53">
        <v>5</v>
      </c>
      <c r="BB20" s="93"/>
      <c r="BC20" s="93"/>
      <c r="BD20" s="94"/>
      <c r="BE20" s="53">
        <v>5</v>
      </c>
      <c r="BF20" s="93"/>
      <c r="BG20" s="93"/>
      <c r="BH20" s="94"/>
      <c r="BI20" s="53">
        <v>5</v>
      </c>
      <c r="BJ20" s="93"/>
      <c r="BK20" s="93"/>
      <c r="BL20" s="94"/>
      <c r="BM20" s="53">
        <v>5</v>
      </c>
      <c r="BN20" s="93"/>
      <c r="BO20" s="93"/>
      <c r="BP20" s="94"/>
      <c r="BQ20" s="53">
        <v>5</v>
      </c>
      <c r="BR20" s="93"/>
      <c r="BS20" s="93"/>
      <c r="BT20" s="94"/>
    </row>
    <row r="21" spans="1:72" ht="18.75" customHeight="1" x14ac:dyDescent="0.45">
      <c r="A21" s="53">
        <v>6</v>
      </c>
      <c r="B21" s="93"/>
      <c r="C21" s="93"/>
      <c r="D21" s="94"/>
      <c r="E21" s="53">
        <v>6</v>
      </c>
      <c r="F21" s="93"/>
      <c r="G21" s="93"/>
      <c r="H21" s="94"/>
      <c r="I21" s="53">
        <v>6</v>
      </c>
      <c r="J21" s="93"/>
      <c r="K21" s="93"/>
      <c r="L21" s="94"/>
      <c r="M21" s="53">
        <v>6</v>
      </c>
      <c r="N21" s="93"/>
      <c r="O21" s="93"/>
      <c r="P21" s="94"/>
      <c r="Q21" s="53">
        <v>6</v>
      </c>
      <c r="R21" s="93"/>
      <c r="S21" s="93"/>
      <c r="T21" s="94"/>
      <c r="U21" s="53">
        <v>6</v>
      </c>
      <c r="V21" s="93"/>
      <c r="W21" s="93"/>
      <c r="X21" s="94"/>
      <c r="Y21" s="53">
        <v>6</v>
      </c>
      <c r="Z21" s="93"/>
      <c r="AA21" s="93"/>
      <c r="AB21" s="94"/>
      <c r="AC21" s="53">
        <v>6</v>
      </c>
      <c r="AD21" s="93"/>
      <c r="AE21" s="93"/>
      <c r="AF21" s="94"/>
      <c r="AG21" s="53">
        <v>6</v>
      </c>
      <c r="AH21" s="93"/>
      <c r="AI21" s="93"/>
      <c r="AJ21" s="94"/>
      <c r="AK21" s="53">
        <v>6</v>
      </c>
      <c r="AL21" s="93"/>
      <c r="AM21" s="93"/>
      <c r="AN21" s="94"/>
      <c r="AO21" s="53">
        <v>6</v>
      </c>
      <c r="AP21" s="93"/>
      <c r="AQ21" s="93"/>
      <c r="AR21" s="94"/>
      <c r="AS21" s="53">
        <v>6</v>
      </c>
      <c r="AT21" s="93"/>
      <c r="AU21" s="93"/>
      <c r="AV21" s="94"/>
      <c r="AW21" s="53">
        <v>6</v>
      </c>
      <c r="AX21" s="93"/>
      <c r="AY21" s="93"/>
      <c r="AZ21" s="94"/>
      <c r="BA21" s="53">
        <v>6</v>
      </c>
      <c r="BB21" s="93"/>
      <c r="BC21" s="93"/>
      <c r="BD21" s="94"/>
      <c r="BE21" s="53">
        <v>6</v>
      </c>
      <c r="BF21" s="93"/>
      <c r="BG21" s="93"/>
      <c r="BH21" s="94"/>
      <c r="BI21" s="53">
        <v>6</v>
      </c>
      <c r="BJ21" s="93"/>
      <c r="BK21" s="93"/>
      <c r="BL21" s="94"/>
      <c r="BM21" s="53">
        <v>6</v>
      </c>
      <c r="BN21" s="93"/>
      <c r="BO21" s="93"/>
      <c r="BP21" s="94"/>
      <c r="BQ21" s="53">
        <v>6</v>
      </c>
      <c r="BR21" s="93"/>
      <c r="BS21" s="93"/>
      <c r="BT21" s="94"/>
    </row>
    <row r="22" spans="1:72" ht="18.75" customHeight="1" x14ac:dyDescent="0.45">
      <c r="A22" s="53">
        <v>7</v>
      </c>
      <c r="B22" s="93"/>
      <c r="C22" s="93"/>
      <c r="D22" s="94"/>
      <c r="E22" s="53">
        <v>7</v>
      </c>
      <c r="F22" s="93"/>
      <c r="G22" s="93"/>
      <c r="H22" s="94"/>
      <c r="I22" s="53">
        <v>7</v>
      </c>
      <c r="J22" s="93"/>
      <c r="K22" s="93"/>
      <c r="L22" s="94"/>
      <c r="M22" s="53">
        <v>7</v>
      </c>
      <c r="N22" s="93"/>
      <c r="O22" s="93"/>
      <c r="P22" s="94"/>
      <c r="Q22" s="53">
        <v>7</v>
      </c>
      <c r="R22" s="93"/>
      <c r="S22" s="93"/>
      <c r="T22" s="94"/>
      <c r="U22" s="53">
        <v>7</v>
      </c>
      <c r="V22" s="93"/>
      <c r="W22" s="93"/>
      <c r="X22" s="94"/>
      <c r="Y22" s="53">
        <v>7</v>
      </c>
      <c r="Z22" s="93"/>
      <c r="AA22" s="93"/>
      <c r="AB22" s="94"/>
      <c r="AC22" s="53">
        <v>7</v>
      </c>
      <c r="AD22" s="93"/>
      <c r="AE22" s="93"/>
      <c r="AF22" s="94"/>
      <c r="AG22" s="53">
        <v>7</v>
      </c>
      <c r="AH22" s="93"/>
      <c r="AI22" s="93"/>
      <c r="AJ22" s="94"/>
      <c r="AK22" s="53">
        <v>7</v>
      </c>
      <c r="AL22" s="93"/>
      <c r="AM22" s="93"/>
      <c r="AN22" s="94"/>
      <c r="AO22" s="53">
        <v>7</v>
      </c>
      <c r="AP22" s="93"/>
      <c r="AQ22" s="93"/>
      <c r="AR22" s="94"/>
      <c r="AS22" s="53">
        <v>7</v>
      </c>
      <c r="AT22" s="93"/>
      <c r="AU22" s="93"/>
      <c r="AV22" s="94"/>
      <c r="AW22" s="53">
        <v>7</v>
      </c>
      <c r="AX22" s="93"/>
      <c r="AY22" s="93"/>
      <c r="AZ22" s="94"/>
      <c r="BA22" s="53">
        <v>7</v>
      </c>
      <c r="BB22" s="93"/>
      <c r="BC22" s="93"/>
      <c r="BD22" s="94"/>
      <c r="BE22" s="53">
        <v>7</v>
      </c>
      <c r="BF22" s="93"/>
      <c r="BG22" s="93"/>
      <c r="BH22" s="94"/>
      <c r="BI22" s="53">
        <v>7</v>
      </c>
      <c r="BJ22" s="93"/>
      <c r="BK22" s="93"/>
      <c r="BL22" s="94"/>
      <c r="BM22" s="53">
        <v>7</v>
      </c>
      <c r="BN22" s="93"/>
      <c r="BO22" s="93"/>
      <c r="BP22" s="94"/>
      <c r="BQ22" s="53">
        <v>7</v>
      </c>
      <c r="BR22" s="93"/>
      <c r="BS22" s="93"/>
      <c r="BT22" s="94"/>
    </row>
    <row r="23" spans="1:72" ht="18.75" customHeight="1" x14ac:dyDescent="0.45">
      <c r="A23" s="53">
        <v>8</v>
      </c>
      <c r="B23" s="93"/>
      <c r="C23" s="93"/>
      <c r="D23" s="94"/>
      <c r="E23" s="53">
        <v>8</v>
      </c>
      <c r="F23" s="93"/>
      <c r="G23" s="93"/>
      <c r="H23" s="94"/>
      <c r="I23" s="53">
        <v>8</v>
      </c>
      <c r="J23" s="93"/>
      <c r="K23" s="93"/>
      <c r="L23" s="94"/>
      <c r="M23" s="53">
        <v>8</v>
      </c>
      <c r="N23" s="93"/>
      <c r="O23" s="93"/>
      <c r="P23" s="94"/>
      <c r="Q23" s="53">
        <v>8</v>
      </c>
      <c r="R23" s="93"/>
      <c r="S23" s="93"/>
      <c r="T23" s="94"/>
      <c r="U23" s="53">
        <v>8</v>
      </c>
      <c r="V23" s="93"/>
      <c r="W23" s="93"/>
      <c r="X23" s="94"/>
      <c r="Y23" s="53">
        <v>8</v>
      </c>
      <c r="Z23" s="93"/>
      <c r="AA23" s="93"/>
      <c r="AB23" s="94"/>
      <c r="AC23" s="53">
        <v>8</v>
      </c>
      <c r="AD23" s="93"/>
      <c r="AE23" s="93"/>
      <c r="AF23" s="94"/>
      <c r="AG23" s="53">
        <v>8</v>
      </c>
      <c r="AH23" s="93"/>
      <c r="AI23" s="93"/>
      <c r="AJ23" s="94"/>
      <c r="AK23" s="53">
        <v>8</v>
      </c>
      <c r="AL23" s="93"/>
      <c r="AM23" s="93"/>
      <c r="AN23" s="94"/>
      <c r="AO23" s="53">
        <v>8</v>
      </c>
      <c r="AP23" s="93"/>
      <c r="AQ23" s="93"/>
      <c r="AR23" s="94"/>
      <c r="AS23" s="53">
        <v>8</v>
      </c>
      <c r="AT23" s="93"/>
      <c r="AU23" s="93"/>
      <c r="AV23" s="94"/>
      <c r="AW23" s="53">
        <v>8</v>
      </c>
      <c r="AX23" s="93"/>
      <c r="AY23" s="93"/>
      <c r="AZ23" s="94"/>
      <c r="BA23" s="53">
        <v>8</v>
      </c>
      <c r="BB23" s="93"/>
      <c r="BC23" s="93"/>
      <c r="BD23" s="94"/>
      <c r="BE23" s="53">
        <v>8</v>
      </c>
      <c r="BF23" s="93"/>
      <c r="BG23" s="93"/>
      <c r="BH23" s="94"/>
      <c r="BI23" s="53">
        <v>8</v>
      </c>
      <c r="BJ23" s="93"/>
      <c r="BK23" s="93"/>
      <c r="BL23" s="94"/>
      <c r="BM23" s="53">
        <v>8</v>
      </c>
      <c r="BN23" s="93"/>
      <c r="BO23" s="93"/>
      <c r="BP23" s="94"/>
      <c r="BQ23" s="53">
        <v>8</v>
      </c>
      <c r="BR23" s="93"/>
      <c r="BS23" s="93"/>
      <c r="BT23" s="94"/>
    </row>
    <row r="24" spans="1:72" ht="18.75" customHeight="1" x14ac:dyDescent="0.45">
      <c r="A24" s="53">
        <v>9</v>
      </c>
      <c r="B24" s="93"/>
      <c r="C24" s="93"/>
      <c r="D24" s="94"/>
      <c r="E24" s="53">
        <v>9</v>
      </c>
      <c r="F24" s="93"/>
      <c r="G24" s="93"/>
      <c r="H24" s="94"/>
      <c r="I24" s="53">
        <v>9</v>
      </c>
      <c r="J24" s="93"/>
      <c r="K24" s="93"/>
      <c r="L24" s="94"/>
      <c r="M24" s="53">
        <v>9</v>
      </c>
      <c r="N24" s="93"/>
      <c r="O24" s="93"/>
      <c r="P24" s="94"/>
      <c r="Q24" s="53">
        <v>9</v>
      </c>
      <c r="R24" s="93"/>
      <c r="S24" s="93"/>
      <c r="T24" s="94"/>
      <c r="U24" s="53">
        <v>9</v>
      </c>
      <c r="V24" s="93"/>
      <c r="W24" s="93"/>
      <c r="X24" s="94"/>
      <c r="Y24" s="53">
        <v>9</v>
      </c>
      <c r="Z24" s="93"/>
      <c r="AA24" s="93"/>
      <c r="AB24" s="94"/>
      <c r="AC24" s="53">
        <v>9</v>
      </c>
      <c r="AD24" s="93"/>
      <c r="AE24" s="93"/>
      <c r="AF24" s="94"/>
      <c r="AG24" s="53">
        <v>9</v>
      </c>
      <c r="AH24" s="93"/>
      <c r="AI24" s="93"/>
      <c r="AJ24" s="94"/>
      <c r="AK24" s="53">
        <v>9</v>
      </c>
      <c r="AL24" s="93"/>
      <c r="AM24" s="93"/>
      <c r="AN24" s="94"/>
      <c r="AO24" s="53">
        <v>9</v>
      </c>
      <c r="AP24" s="93"/>
      <c r="AQ24" s="93"/>
      <c r="AR24" s="94"/>
      <c r="AS24" s="53">
        <v>9</v>
      </c>
      <c r="AT24" s="93"/>
      <c r="AU24" s="93"/>
      <c r="AV24" s="94"/>
      <c r="AW24" s="53">
        <v>9</v>
      </c>
      <c r="AX24" s="93"/>
      <c r="AY24" s="93"/>
      <c r="AZ24" s="94"/>
      <c r="BA24" s="53">
        <v>9</v>
      </c>
      <c r="BB24" s="93"/>
      <c r="BC24" s="93"/>
      <c r="BD24" s="94"/>
      <c r="BE24" s="53">
        <v>9</v>
      </c>
      <c r="BF24" s="93"/>
      <c r="BG24" s="93"/>
      <c r="BH24" s="94"/>
      <c r="BI24" s="53">
        <v>9</v>
      </c>
      <c r="BJ24" s="93"/>
      <c r="BK24" s="93"/>
      <c r="BL24" s="94"/>
      <c r="BM24" s="53">
        <v>9</v>
      </c>
      <c r="BN24" s="93"/>
      <c r="BO24" s="93"/>
      <c r="BP24" s="94"/>
      <c r="BQ24" s="53">
        <v>9</v>
      </c>
      <c r="BR24" s="93"/>
      <c r="BS24" s="93"/>
      <c r="BT24" s="94"/>
    </row>
    <row r="25" spans="1:72" ht="18.75" customHeight="1" x14ac:dyDescent="0.45">
      <c r="A25" s="53">
        <v>10</v>
      </c>
      <c r="B25" s="93"/>
      <c r="C25" s="93"/>
      <c r="D25" s="94"/>
      <c r="E25" s="53">
        <v>10</v>
      </c>
      <c r="F25" s="93"/>
      <c r="G25" s="93"/>
      <c r="H25" s="94"/>
      <c r="I25" s="53">
        <v>10</v>
      </c>
      <c r="J25" s="93"/>
      <c r="K25" s="93"/>
      <c r="L25" s="94"/>
      <c r="M25" s="53">
        <v>10</v>
      </c>
      <c r="N25" s="93"/>
      <c r="O25" s="93"/>
      <c r="P25" s="94"/>
      <c r="Q25" s="53">
        <v>10</v>
      </c>
      <c r="R25" s="93"/>
      <c r="S25" s="93"/>
      <c r="T25" s="94"/>
      <c r="U25" s="53">
        <v>10</v>
      </c>
      <c r="V25" s="93"/>
      <c r="W25" s="93"/>
      <c r="X25" s="94"/>
      <c r="Y25" s="53">
        <v>10</v>
      </c>
      <c r="Z25" s="93"/>
      <c r="AA25" s="93"/>
      <c r="AB25" s="94"/>
      <c r="AC25" s="53">
        <v>10</v>
      </c>
      <c r="AD25" s="93"/>
      <c r="AE25" s="93"/>
      <c r="AF25" s="94"/>
      <c r="AG25" s="53">
        <v>10</v>
      </c>
      <c r="AH25" s="93"/>
      <c r="AI25" s="93"/>
      <c r="AJ25" s="94"/>
      <c r="AK25" s="53">
        <v>10</v>
      </c>
      <c r="AL25" s="93"/>
      <c r="AM25" s="93"/>
      <c r="AN25" s="94"/>
      <c r="AO25" s="53">
        <v>10</v>
      </c>
      <c r="AP25" s="93"/>
      <c r="AQ25" s="93"/>
      <c r="AR25" s="94"/>
      <c r="AS25" s="53">
        <v>10</v>
      </c>
      <c r="AT25" s="93"/>
      <c r="AU25" s="93"/>
      <c r="AV25" s="94"/>
      <c r="AW25" s="53">
        <v>10</v>
      </c>
      <c r="AX25" s="93"/>
      <c r="AY25" s="93"/>
      <c r="AZ25" s="94"/>
      <c r="BA25" s="53">
        <v>10</v>
      </c>
      <c r="BB25" s="93"/>
      <c r="BC25" s="93"/>
      <c r="BD25" s="94"/>
      <c r="BE25" s="53">
        <v>10</v>
      </c>
      <c r="BF25" s="93"/>
      <c r="BG25" s="93"/>
      <c r="BH25" s="94"/>
      <c r="BI25" s="53">
        <v>10</v>
      </c>
      <c r="BJ25" s="93"/>
      <c r="BK25" s="93"/>
      <c r="BL25" s="94"/>
      <c r="BM25" s="53">
        <v>10</v>
      </c>
      <c r="BN25" s="93"/>
      <c r="BO25" s="93"/>
      <c r="BP25" s="94"/>
      <c r="BQ25" s="53">
        <v>10</v>
      </c>
      <c r="BR25" s="93"/>
      <c r="BS25" s="93"/>
      <c r="BT25" s="94"/>
    </row>
    <row r="26" spans="1:72" ht="18.75" customHeight="1" x14ac:dyDescent="0.45">
      <c r="A26" s="53">
        <v>11</v>
      </c>
      <c r="B26" s="93"/>
      <c r="C26" s="93"/>
      <c r="D26" s="94"/>
      <c r="E26" s="53">
        <v>11</v>
      </c>
      <c r="F26" s="93"/>
      <c r="G26" s="93"/>
      <c r="H26" s="94"/>
      <c r="I26" s="53">
        <v>11</v>
      </c>
      <c r="J26" s="93"/>
      <c r="K26" s="93"/>
      <c r="L26" s="94"/>
      <c r="M26" s="53">
        <v>11</v>
      </c>
      <c r="N26" s="93"/>
      <c r="O26" s="93"/>
      <c r="P26" s="94"/>
      <c r="Q26" s="53">
        <v>11</v>
      </c>
      <c r="R26" s="93"/>
      <c r="S26" s="93"/>
      <c r="T26" s="94"/>
      <c r="U26" s="53">
        <v>11</v>
      </c>
      <c r="V26" s="93"/>
      <c r="W26" s="93"/>
      <c r="X26" s="94"/>
      <c r="Y26" s="53">
        <v>11</v>
      </c>
      <c r="Z26" s="93"/>
      <c r="AA26" s="93"/>
      <c r="AB26" s="94"/>
      <c r="AC26" s="53">
        <v>11</v>
      </c>
      <c r="AD26" s="93"/>
      <c r="AE26" s="93"/>
      <c r="AF26" s="94"/>
      <c r="AG26" s="53">
        <v>11</v>
      </c>
      <c r="AH26" s="93"/>
      <c r="AI26" s="93"/>
      <c r="AJ26" s="94"/>
      <c r="AK26" s="53">
        <v>11</v>
      </c>
      <c r="AL26" s="93"/>
      <c r="AM26" s="93"/>
      <c r="AN26" s="94"/>
      <c r="AO26" s="53">
        <v>11</v>
      </c>
      <c r="AP26" s="93"/>
      <c r="AQ26" s="93"/>
      <c r="AR26" s="94"/>
      <c r="AS26" s="53">
        <v>11</v>
      </c>
      <c r="AT26" s="93"/>
      <c r="AU26" s="93"/>
      <c r="AV26" s="94"/>
      <c r="AW26" s="53">
        <v>11</v>
      </c>
      <c r="AX26" s="93"/>
      <c r="AY26" s="93"/>
      <c r="AZ26" s="94"/>
      <c r="BA26" s="53">
        <v>11</v>
      </c>
      <c r="BB26" s="93"/>
      <c r="BC26" s="93"/>
      <c r="BD26" s="94"/>
      <c r="BE26" s="53">
        <v>11</v>
      </c>
      <c r="BF26" s="93"/>
      <c r="BG26" s="93"/>
      <c r="BH26" s="94"/>
      <c r="BI26" s="53">
        <v>11</v>
      </c>
      <c r="BJ26" s="93"/>
      <c r="BK26" s="93"/>
      <c r="BL26" s="94"/>
      <c r="BM26" s="53">
        <v>11</v>
      </c>
      <c r="BN26" s="93"/>
      <c r="BO26" s="93"/>
      <c r="BP26" s="94"/>
      <c r="BQ26" s="53">
        <v>11</v>
      </c>
      <c r="BR26" s="93"/>
      <c r="BS26" s="93"/>
      <c r="BT26" s="94"/>
    </row>
    <row r="27" spans="1:72" ht="18.75" customHeight="1" x14ac:dyDescent="0.45">
      <c r="A27" s="53">
        <v>12</v>
      </c>
      <c r="B27" s="93"/>
      <c r="C27" s="93"/>
      <c r="D27" s="94"/>
      <c r="E27" s="53">
        <v>12</v>
      </c>
      <c r="F27" s="93"/>
      <c r="G27" s="93"/>
      <c r="H27" s="94"/>
      <c r="I27" s="53">
        <v>12</v>
      </c>
      <c r="J27" s="93"/>
      <c r="K27" s="93"/>
      <c r="L27" s="94"/>
      <c r="M27" s="53">
        <v>12</v>
      </c>
      <c r="N27" s="93"/>
      <c r="O27" s="93"/>
      <c r="P27" s="94"/>
      <c r="Q27" s="53">
        <v>12</v>
      </c>
      <c r="R27" s="93"/>
      <c r="S27" s="93"/>
      <c r="T27" s="94"/>
      <c r="U27" s="53">
        <v>12</v>
      </c>
      <c r="V27" s="93"/>
      <c r="W27" s="93"/>
      <c r="X27" s="94"/>
      <c r="Y27" s="53">
        <v>12</v>
      </c>
      <c r="Z27" s="93"/>
      <c r="AA27" s="93"/>
      <c r="AB27" s="94"/>
      <c r="AC27" s="53">
        <v>12</v>
      </c>
      <c r="AD27" s="93"/>
      <c r="AE27" s="93"/>
      <c r="AF27" s="94"/>
      <c r="AG27" s="53">
        <v>12</v>
      </c>
      <c r="AH27" s="93"/>
      <c r="AI27" s="93"/>
      <c r="AJ27" s="94"/>
      <c r="AK27" s="53">
        <v>12</v>
      </c>
      <c r="AL27" s="93"/>
      <c r="AM27" s="93"/>
      <c r="AN27" s="94"/>
      <c r="AO27" s="53">
        <v>12</v>
      </c>
      <c r="AP27" s="93"/>
      <c r="AQ27" s="93"/>
      <c r="AR27" s="94"/>
      <c r="AS27" s="53">
        <v>12</v>
      </c>
      <c r="AT27" s="93"/>
      <c r="AU27" s="93"/>
      <c r="AV27" s="94"/>
      <c r="AW27" s="53">
        <v>12</v>
      </c>
      <c r="AX27" s="93"/>
      <c r="AY27" s="93"/>
      <c r="AZ27" s="94"/>
      <c r="BA27" s="53">
        <v>12</v>
      </c>
      <c r="BB27" s="93"/>
      <c r="BC27" s="93"/>
      <c r="BD27" s="94"/>
      <c r="BE27" s="53">
        <v>12</v>
      </c>
      <c r="BF27" s="93"/>
      <c r="BG27" s="93"/>
      <c r="BH27" s="94"/>
      <c r="BI27" s="53">
        <v>12</v>
      </c>
      <c r="BJ27" s="93"/>
      <c r="BK27" s="93"/>
      <c r="BL27" s="94"/>
      <c r="BM27" s="53">
        <v>12</v>
      </c>
      <c r="BN27" s="93"/>
      <c r="BO27" s="93"/>
      <c r="BP27" s="94"/>
      <c r="BQ27" s="53">
        <v>12</v>
      </c>
      <c r="BR27" s="93"/>
      <c r="BS27" s="93"/>
      <c r="BT27" s="94"/>
    </row>
    <row r="28" spans="1:72" ht="18.75" customHeight="1" x14ac:dyDescent="0.45">
      <c r="A28" s="53">
        <v>13</v>
      </c>
      <c r="B28" s="93"/>
      <c r="C28" s="93"/>
      <c r="D28" s="94"/>
      <c r="E28" s="53">
        <v>13</v>
      </c>
      <c r="F28" s="93"/>
      <c r="G28" s="93"/>
      <c r="H28" s="94"/>
      <c r="I28" s="53">
        <v>13</v>
      </c>
      <c r="J28" s="93"/>
      <c r="K28" s="93"/>
      <c r="L28" s="94"/>
      <c r="M28" s="53">
        <v>13</v>
      </c>
      <c r="N28" s="93"/>
      <c r="O28" s="93"/>
      <c r="P28" s="94"/>
      <c r="Q28" s="53">
        <v>13</v>
      </c>
      <c r="R28" s="93"/>
      <c r="S28" s="93"/>
      <c r="T28" s="94"/>
      <c r="U28" s="53">
        <v>13</v>
      </c>
      <c r="V28" s="93"/>
      <c r="W28" s="93"/>
      <c r="X28" s="94"/>
      <c r="Y28" s="53">
        <v>13</v>
      </c>
      <c r="Z28" s="93"/>
      <c r="AA28" s="93"/>
      <c r="AB28" s="94"/>
      <c r="AC28" s="53">
        <v>13</v>
      </c>
      <c r="AD28" s="93"/>
      <c r="AE28" s="93"/>
      <c r="AF28" s="94"/>
      <c r="AG28" s="53">
        <v>13</v>
      </c>
      <c r="AH28" s="93"/>
      <c r="AI28" s="93"/>
      <c r="AJ28" s="94"/>
      <c r="AK28" s="53">
        <v>13</v>
      </c>
      <c r="AL28" s="93"/>
      <c r="AM28" s="93"/>
      <c r="AN28" s="94"/>
      <c r="AO28" s="53">
        <v>13</v>
      </c>
      <c r="AP28" s="93"/>
      <c r="AQ28" s="93"/>
      <c r="AR28" s="94"/>
      <c r="AS28" s="53">
        <v>13</v>
      </c>
      <c r="AT28" s="93"/>
      <c r="AU28" s="93"/>
      <c r="AV28" s="94"/>
      <c r="AW28" s="53">
        <v>13</v>
      </c>
      <c r="AX28" s="93"/>
      <c r="AY28" s="93"/>
      <c r="AZ28" s="94"/>
      <c r="BA28" s="53">
        <v>13</v>
      </c>
      <c r="BB28" s="93"/>
      <c r="BC28" s="93"/>
      <c r="BD28" s="94"/>
      <c r="BE28" s="53">
        <v>13</v>
      </c>
      <c r="BF28" s="93"/>
      <c r="BG28" s="93"/>
      <c r="BH28" s="94"/>
      <c r="BI28" s="53">
        <v>13</v>
      </c>
      <c r="BJ28" s="93"/>
      <c r="BK28" s="93"/>
      <c r="BL28" s="94"/>
      <c r="BM28" s="53">
        <v>13</v>
      </c>
      <c r="BN28" s="93"/>
      <c r="BO28" s="93"/>
      <c r="BP28" s="94"/>
      <c r="BQ28" s="53">
        <v>13</v>
      </c>
      <c r="BR28" s="93"/>
      <c r="BS28" s="93"/>
      <c r="BT28" s="94"/>
    </row>
    <row r="29" spans="1:72" ht="18.75" customHeight="1" x14ac:dyDescent="0.45">
      <c r="A29" s="53">
        <v>14</v>
      </c>
      <c r="B29" s="93"/>
      <c r="C29" s="93"/>
      <c r="D29" s="94"/>
      <c r="E29" s="53">
        <v>14</v>
      </c>
      <c r="F29" s="93"/>
      <c r="G29" s="93"/>
      <c r="H29" s="94"/>
      <c r="I29" s="53">
        <v>14</v>
      </c>
      <c r="J29" s="93"/>
      <c r="K29" s="93"/>
      <c r="L29" s="94"/>
      <c r="M29" s="53">
        <v>14</v>
      </c>
      <c r="N29" s="93"/>
      <c r="O29" s="93"/>
      <c r="P29" s="94"/>
      <c r="Q29" s="53">
        <v>14</v>
      </c>
      <c r="R29" s="93"/>
      <c r="S29" s="93"/>
      <c r="T29" s="94"/>
      <c r="U29" s="53">
        <v>14</v>
      </c>
      <c r="V29" s="93"/>
      <c r="W29" s="93"/>
      <c r="X29" s="94"/>
      <c r="Y29" s="53">
        <v>14</v>
      </c>
      <c r="Z29" s="93"/>
      <c r="AA29" s="93"/>
      <c r="AB29" s="94"/>
      <c r="AC29" s="53">
        <v>14</v>
      </c>
      <c r="AD29" s="93"/>
      <c r="AE29" s="93"/>
      <c r="AF29" s="94"/>
      <c r="AG29" s="53">
        <v>14</v>
      </c>
      <c r="AH29" s="93"/>
      <c r="AI29" s="93"/>
      <c r="AJ29" s="94"/>
      <c r="AK29" s="53">
        <v>14</v>
      </c>
      <c r="AL29" s="93"/>
      <c r="AM29" s="93"/>
      <c r="AN29" s="94"/>
      <c r="AO29" s="53">
        <v>14</v>
      </c>
      <c r="AP29" s="93"/>
      <c r="AQ29" s="93"/>
      <c r="AR29" s="94"/>
      <c r="AS29" s="53">
        <v>14</v>
      </c>
      <c r="AT29" s="93"/>
      <c r="AU29" s="93"/>
      <c r="AV29" s="94"/>
      <c r="AW29" s="53">
        <v>14</v>
      </c>
      <c r="AX29" s="93"/>
      <c r="AY29" s="93"/>
      <c r="AZ29" s="94"/>
      <c r="BA29" s="53">
        <v>14</v>
      </c>
      <c r="BB29" s="93"/>
      <c r="BC29" s="93"/>
      <c r="BD29" s="94"/>
      <c r="BE29" s="53">
        <v>14</v>
      </c>
      <c r="BF29" s="93"/>
      <c r="BG29" s="93"/>
      <c r="BH29" s="94"/>
      <c r="BI29" s="53">
        <v>14</v>
      </c>
      <c r="BJ29" s="93"/>
      <c r="BK29" s="93"/>
      <c r="BL29" s="94"/>
      <c r="BM29" s="53">
        <v>14</v>
      </c>
      <c r="BN29" s="93"/>
      <c r="BO29" s="93"/>
      <c r="BP29" s="94"/>
      <c r="BQ29" s="53">
        <v>14</v>
      </c>
      <c r="BR29" s="93"/>
      <c r="BS29" s="93"/>
      <c r="BT29" s="94"/>
    </row>
    <row r="30" spans="1:72" ht="18.75" customHeight="1" x14ac:dyDescent="0.45">
      <c r="A30" s="53">
        <v>15</v>
      </c>
      <c r="B30" s="93"/>
      <c r="C30" s="93"/>
      <c r="D30" s="94"/>
      <c r="E30" s="53">
        <v>15</v>
      </c>
      <c r="F30" s="93"/>
      <c r="G30" s="93"/>
      <c r="H30" s="94"/>
      <c r="I30" s="53">
        <v>15</v>
      </c>
      <c r="J30" s="93"/>
      <c r="K30" s="93"/>
      <c r="L30" s="94"/>
      <c r="M30" s="53">
        <v>15</v>
      </c>
      <c r="N30" s="93"/>
      <c r="O30" s="93"/>
      <c r="P30" s="94"/>
      <c r="Q30" s="53">
        <v>15</v>
      </c>
      <c r="R30" s="93"/>
      <c r="S30" s="93"/>
      <c r="T30" s="94"/>
      <c r="U30" s="53">
        <v>15</v>
      </c>
      <c r="V30" s="93"/>
      <c r="W30" s="93"/>
      <c r="X30" s="94"/>
      <c r="Y30" s="53">
        <v>15</v>
      </c>
      <c r="Z30" s="93"/>
      <c r="AA30" s="93"/>
      <c r="AB30" s="94"/>
      <c r="AC30" s="53">
        <v>15</v>
      </c>
      <c r="AD30" s="93"/>
      <c r="AE30" s="93"/>
      <c r="AF30" s="94"/>
      <c r="AG30" s="53">
        <v>15</v>
      </c>
      <c r="AH30" s="93"/>
      <c r="AI30" s="93"/>
      <c r="AJ30" s="94"/>
      <c r="AK30" s="53">
        <v>15</v>
      </c>
      <c r="AL30" s="93"/>
      <c r="AM30" s="93"/>
      <c r="AN30" s="94"/>
      <c r="AO30" s="53">
        <v>15</v>
      </c>
      <c r="AP30" s="93"/>
      <c r="AQ30" s="93"/>
      <c r="AR30" s="94"/>
      <c r="AS30" s="53">
        <v>15</v>
      </c>
      <c r="AT30" s="93"/>
      <c r="AU30" s="93"/>
      <c r="AV30" s="94"/>
      <c r="AW30" s="53">
        <v>15</v>
      </c>
      <c r="AX30" s="93"/>
      <c r="AY30" s="93"/>
      <c r="AZ30" s="94"/>
      <c r="BA30" s="53">
        <v>15</v>
      </c>
      <c r="BB30" s="93"/>
      <c r="BC30" s="93"/>
      <c r="BD30" s="94"/>
      <c r="BE30" s="53">
        <v>15</v>
      </c>
      <c r="BF30" s="93"/>
      <c r="BG30" s="93"/>
      <c r="BH30" s="94"/>
      <c r="BI30" s="53">
        <v>15</v>
      </c>
      <c r="BJ30" s="93"/>
      <c r="BK30" s="93"/>
      <c r="BL30" s="94"/>
      <c r="BM30" s="53">
        <v>15</v>
      </c>
      <c r="BN30" s="93"/>
      <c r="BO30" s="93"/>
      <c r="BP30" s="94"/>
      <c r="BQ30" s="53">
        <v>15</v>
      </c>
      <c r="BR30" s="93"/>
      <c r="BS30" s="93"/>
      <c r="BT30" s="94"/>
    </row>
    <row r="31" spans="1:72" ht="18.75" customHeight="1" x14ac:dyDescent="0.45">
      <c r="A31" s="53">
        <v>16</v>
      </c>
      <c r="B31" s="93"/>
      <c r="C31" s="93"/>
      <c r="D31" s="94"/>
      <c r="E31" s="53">
        <v>16</v>
      </c>
      <c r="F31" s="93"/>
      <c r="G31" s="93"/>
      <c r="H31" s="94"/>
      <c r="I31" s="53">
        <v>16</v>
      </c>
      <c r="J31" s="93"/>
      <c r="K31" s="93"/>
      <c r="L31" s="94"/>
      <c r="M31" s="53">
        <v>16</v>
      </c>
      <c r="N31" s="93"/>
      <c r="O31" s="93"/>
      <c r="P31" s="94"/>
      <c r="Q31" s="53">
        <v>16</v>
      </c>
      <c r="R31" s="93"/>
      <c r="S31" s="93"/>
      <c r="T31" s="94"/>
      <c r="U31" s="53">
        <v>16</v>
      </c>
      <c r="V31" s="93"/>
      <c r="W31" s="93"/>
      <c r="X31" s="94"/>
      <c r="Y31" s="53">
        <v>16</v>
      </c>
      <c r="Z31" s="93"/>
      <c r="AA31" s="93"/>
      <c r="AB31" s="94"/>
      <c r="AC31" s="53">
        <v>16</v>
      </c>
      <c r="AD31" s="93"/>
      <c r="AE31" s="93"/>
      <c r="AF31" s="94"/>
      <c r="AG31" s="53">
        <v>16</v>
      </c>
      <c r="AH31" s="93"/>
      <c r="AI31" s="93"/>
      <c r="AJ31" s="94"/>
      <c r="AK31" s="53">
        <v>16</v>
      </c>
      <c r="AL31" s="93"/>
      <c r="AM31" s="93"/>
      <c r="AN31" s="94"/>
      <c r="AO31" s="53">
        <v>16</v>
      </c>
      <c r="AP31" s="93"/>
      <c r="AQ31" s="93"/>
      <c r="AR31" s="94"/>
      <c r="AS31" s="53">
        <v>16</v>
      </c>
      <c r="AT31" s="93"/>
      <c r="AU31" s="93"/>
      <c r="AV31" s="94"/>
      <c r="AW31" s="53">
        <v>16</v>
      </c>
      <c r="AX31" s="93"/>
      <c r="AY31" s="93"/>
      <c r="AZ31" s="94"/>
      <c r="BA31" s="53">
        <v>16</v>
      </c>
      <c r="BB31" s="93"/>
      <c r="BC31" s="93"/>
      <c r="BD31" s="94"/>
      <c r="BE31" s="53">
        <v>16</v>
      </c>
      <c r="BF31" s="93"/>
      <c r="BG31" s="93"/>
      <c r="BH31" s="94"/>
      <c r="BI31" s="53">
        <v>16</v>
      </c>
      <c r="BJ31" s="93"/>
      <c r="BK31" s="93"/>
      <c r="BL31" s="94"/>
      <c r="BM31" s="53">
        <v>16</v>
      </c>
      <c r="BN31" s="93"/>
      <c r="BO31" s="93"/>
      <c r="BP31" s="94"/>
      <c r="BQ31" s="53">
        <v>16</v>
      </c>
      <c r="BR31" s="93"/>
      <c r="BS31" s="93"/>
      <c r="BT31" s="94"/>
    </row>
    <row r="32" spans="1:72" ht="18.75" customHeight="1" x14ac:dyDescent="0.45">
      <c r="A32" s="53">
        <v>17</v>
      </c>
      <c r="B32" s="93"/>
      <c r="C32" s="93"/>
      <c r="D32" s="94"/>
      <c r="E32" s="53">
        <v>17</v>
      </c>
      <c r="F32" s="93"/>
      <c r="G32" s="93"/>
      <c r="H32" s="94"/>
      <c r="I32" s="53">
        <v>17</v>
      </c>
      <c r="J32" s="93"/>
      <c r="K32" s="93"/>
      <c r="L32" s="94"/>
      <c r="M32" s="53">
        <v>17</v>
      </c>
      <c r="N32" s="93"/>
      <c r="O32" s="93"/>
      <c r="P32" s="94"/>
      <c r="Q32" s="53">
        <v>17</v>
      </c>
      <c r="R32" s="93"/>
      <c r="S32" s="93"/>
      <c r="T32" s="94"/>
      <c r="U32" s="53">
        <v>17</v>
      </c>
      <c r="V32" s="93"/>
      <c r="W32" s="93"/>
      <c r="X32" s="94"/>
      <c r="Y32" s="53">
        <v>17</v>
      </c>
      <c r="Z32" s="93"/>
      <c r="AA32" s="93"/>
      <c r="AB32" s="94"/>
      <c r="AC32" s="53">
        <v>17</v>
      </c>
      <c r="AD32" s="93"/>
      <c r="AE32" s="93"/>
      <c r="AF32" s="94"/>
      <c r="AG32" s="53">
        <v>17</v>
      </c>
      <c r="AH32" s="93"/>
      <c r="AI32" s="93"/>
      <c r="AJ32" s="94"/>
      <c r="AK32" s="53">
        <v>17</v>
      </c>
      <c r="AL32" s="93"/>
      <c r="AM32" s="93"/>
      <c r="AN32" s="94"/>
      <c r="AO32" s="53">
        <v>17</v>
      </c>
      <c r="AP32" s="93"/>
      <c r="AQ32" s="93"/>
      <c r="AR32" s="94"/>
      <c r="AS32" s="53">
        <v>17</v>
      </c>
      <c r="AT32" s="93"/>
      <c r="AU32" s="93"/>
      <c r="AV32" s="94"/>
      <c r="AW32" s="53">
        <v>17</v>
      </c>
      <c r="AX32" s="93"/>
      <c r="AY32" s="93"/>
      <c r="AZ32" s="94"/>
      <c r="BA32" s="53">
        <v>17</v>
      </c>
      <c r="BB32" s="93"/>
      <c r="BC32" s="93"/>
      <c r="BD32" s="94"/>
      <c r="BE32" s="53">
        <v>17</v>
      </c>
      <c r="BF32" s="93"/>
      <c r="BG32" s="93"/>
      <c r="BH32" s="94"/>
      <c r="BI32" s="53">
        <v>17</v>
      </c>
      <c r="BJ32" s="93"/>
      <c r="BK32" s="93"/>
      <c r="BL32" s="94"/>
      <c r="BM32" s="53">
        <v>17</v>
      </c>
      <c r="BN32" s="93"/>
      <c r="BO32" s="93"/>
      <c r="BP32" s="94"/>
      <c r="BQ32" s="53">
        <v>17</v>
      </c>
      <c r="BR32" s="93"/>
      <c r="BS32" s="93"/>
      <c r="BT32" s="94"/>
    </row>
    <row r="33" spans="1:72" ht="18.75" customHeight="1" x14ac:dyDescent="0.45">
      <c r="A33" s="53">
        <v>18</v>
      </c>
      <c r="B33" s="93"/>
      <c r="C33" s="93"/>
      <c r="D33" s="94"/>
      <c r="E33" s="53">
        <v>18</v>
      </c>
      <c r="F33" s="93"/>
      <c r="G33" s="93"/>
      <c r="H33" s="94"/>
      <c r="I33" s="53">
        <v>18</v>
      </c>
      <c r="J33" s="93"/>
      <c r="K33" s="93"/>
      <c r="L33" s="94"/>
      <c r="M33" s="53">
        <v>18</v>
      </c>
      <c r="N33" s="93"/>
      <c r="O33" s="93"/>
      <c r="P33" s="94"/>
      <c r="Q33" s="53">
        <v>18</v>
      </c>
      <c r="R33" s="93"/>
      <c r="S33" s="93"/>
      <c r="T33" s="94"/>
      <c r="U33" s="53">
        <v>18</v>
      </c>
      <c r="V33" s="93"/>
      <c r="W33" s="93"/>
      <c r="X33" s="94"/>
      <c r="Y33" s="53">
        <v>18</v>
      </c>
      <c r="Z33" s="93"/>
      <c r="AA33" s="93"/>
      <c r="AB33" s="94"/>
      <c r="AC33" s="53">
        <v>18</v>
      </c>
      <c r="AD33" s="93"/>
      <c r="AE33" s="93"/>
      <c r="AF33" s="94"/>
      <c r="AG33" s="53">
        <v>18</v>
      </c>
      <c r="AH33" s="93"/>
      <c r="AI33" s="93"/>
      <c r="AJ33" s="94"/>
      <c r="AK33" s="53">
        <v>18</v>
      </c>
      <c r="AL33" s="93"/>
      <c r="AM33" s="93"/>
      <c r="AN33" s="94"/>
      <c r="AO33" s="53">
        <v>18</v>
      </c>
      <c r="AP33" s="93"/>
      <c r="AQ33" s="93"/>
      <c r="AR33" s="94"/>
      <c r="AS33" s="53">
        <v>18</v>
      </c>
      <c r="AT33" s="93"/>
      <c r="AU33" s="93"/>
      <c r="AV33" s="94"/>
      <c r="AW33" s="53">
        <v>18</v>
      </c>
      <c r="AX33" s="93"/>
      <c r="AY33" s="93"/>
      <c r="AZ33" s="94"/>
      <c r="BA33" s="53">
        <v>18</v>
      </c>
      <c r="BB33" s="93"/>
      <c r="BC33" s="93"/>
      <c r="BD33" s="94"/>
      <c r="BE33" s="53">
        <v>18</v>
      </c>
      <c r="BF33" s="93"/>
      <c r="BG33" s="93"/>
      <c r="BH33" s="94"/>
      <c r="BI33" s="53">
        <v>18</v>
      </c>
      <c r="BJ33" s="93"/>
      <c r="BK33" s="93"/>
      <c r="BL33" s="94"/>
      <c r="BM33" s="53">
        <v>18</v>
      </c>
      <c r="BN33" s="93"/>
      <c r="BO33" s="93"/>
      <c r="BP33" s="94"/>
      <c r="BQ33" s="53">
        <v>18</v>
      </c>
      <c r="BR33" s="93"/>
      <c r="BS33" s="93"/>
      <c r="BT33" s="94"/>
    </row>
    <row r="34" spans="1:72" ht="18.75" customHeight="1" x14ac:dyDescent="0.45">
      <c r="A34" s="53">
        <v>19</v>
      </c>
      <c r="B34" s="93"/>
      <c r="C34" s="93"/>
      <c r="D34" s="94"/>
      <c r="E34" s="53">
        <v>19</v>
      </c>
      <c r="F34" s="93"/>
      <c r="G34" s="93"/>
      <c r="H34" s="94"/>
      <c r="I34" s="53">
        <v>19</v>
      </c>
      <c r="J34" s="93"/>
      <c r="K34" s="93"/>
      <c r="L34" s="94"/>
      <c r="M34" s="53">
        <v>19</v>
      </c>
      <c r="N34" s="93"/>
      <c r="O34" s="93"/>
      <c r="P34" s="94"/>
      <c r="Q34" s="53">
        <v>19</v>
      </c>
      <c r="R34" s="93"/>
      <c r="S34" s="93"/>
      <c r="T34" s="94"/>
      <c r="U34" s="53">
        <v>19</v>
      </c>
      <c r="V34" s="93"/>
      <c r="W34" s="93"/>
      <c r="X34" s="94"/>
      <c r="Y34" s="53">
        <v>19</v>
      </c>
      <c r="Z34" s="93"/>
      <c r="AA34" s="93"/>
      <c r="AB34" s="94"/>
      <c r="AC34" s="53">
        <v>19</v>
      </c>
      <c r="AD34" s="93"/>
      <c r="AE34" s="93"/>
      <c r="AF34" s="94"/>
      <c r="AG34" s="53">
        <v>19</v>
      </c>
      <c r="AH34" s="93"/>
      <c r="AI34" s="93"/>
      <c r="AJ34" s="94"/>
      <c r="AK34" s="53">
        <v>19</v>
      </c>
      <c r="AL34" s="93"/>
      <c r="AM34" s="93"/>
      <c r="AN34" s="94"/>
      <c r="AO34" s="53">
        <v>19</v>
      </c>
      <c r="AP34" s="93"/>
      <c r="AQ34" s="93"/>
      <c r="AR34" s="94"/>
      <c r="AS34" s="53">
        <v>19</v>
      </c>
      <c r="AT34" s="93"/>
      <c r="AU34" s="93"/>
      <c r="AV34" s="94"/>
      <c r="AW34" s="53">
        <v>19</v>
      </c>
      <c r="AX34" s="93"/>
      <c r="AY34" s="93"/>
      <c r="AZ34" s="94"/>
      <c r="BA34" s="53">
        <v>19</v>
      </c>
      <c r="BB34" s="93"/>
      <c r="BC34" s="93"/>
      <c r="BD34" s="94"/>
      <c r="BE34" s="53">
        <v>19</v>
      </c>
      <c r="BF34" s="93"/>
      <c r="BG34" s="93"/>
      <c r="BH34" s="94"/>
      <c r="BI34" s="53">
        <v>19</v>
      </c>
      <c r="BJ34" s="93"/>
      <c r="BK34" s="93"/>
      <c r="BL34" s="94"/>
      <c r="BM34" s="53">
        <v>19</v>
      </c>
      <c r="BN34" s="93"/>
      <c r="BO34" s="93"/>
      <c r="BP34" s="94"/>
      <c r="BQ34" s="53">
        <v>19</v>
      </c>
      <c r="BR34" s="93"/>
      <c r="BS34" s="93"/>
      <c r="BT34" s="94"/>
    </row>
    <row r="35" spans="1:72" ht="18.75" customHeight="1" x14ac:dyDescent="0.45">
      <c r="A35" s="53">
        <v>20</v>
      </c>
      <c r="B35" s="93"/>
      <c r="C35" s="93"/>
      <c r="D35" s="94"/>
      <c r="E35" s="53">
        <v>20</v>
      </c>
      <c r="F35" s="93"/>
      <c r="G35" s="93"/>
      <c r="H35" s="94"/>
      <c r="I35" s="53">
        <v>20</v>
      </c>
      <c r="J35" s="93"/>
      <c r="K35" s="93"/>
      <c r="L35" s="94"/>
      <c r="M35" s="53">
        <v>20</v>
      </c>
      <c r="N35" s="93"/>
      <c r="O35" s="93"/>
      <c r="P35" s="94"/>
      <c r="Q35" s="53">
        <v>20</v>
      </c>
      <c r="R35" s="93"/>
      <c r="S35" s="93"/>
      <c r="T35" s="94"/>
      <c r="U35" s="53">
        <v>20</v>
      </c>
      <c r="V35" s="93"/>
      <c r="W35" s="93"/>
      <c r="X35" s="94"/>
      <c r="Y35" s="53">
        <v>20</v>
      </c>
      <c r="Z35" s="93"/>
      <c r="AA35" s="93"/>
      <c r="AB35" s="94"/>
      <c r="AC35" s="53">
        <v>20</v>
      </c>
      <c r="AD35" s="93"/>
      <c r="AE35" s="93"/>
      <c r="AF35" s="94"/>
      <c r="AG35" s="53">
        <v>20</v>
      </c>
      <c r="AH35" s="93"/>
      <c r="AI35" s="93"/>
      <c r="AJ35" s="94"/>
      <c r="AK35" s="53">
        <v>20</v>
      </c>
      <c r="AL35" s="93"/>
      <c r="AM35" s="93"/>
      <c r="AN35" s="94"/>
      <c r="AO35" s="53">
        <v>20</v>
      </c>
      <c r="AP35" s="93"/>
      <c r="AQ35" s="93"/>
      <c r="AR35" s="94"/>
      <c r="AS35" s="53">
        <v>20</v>
      </c>
      <c r="AT35" s="93"/>
      <c r="AU35" s="93"/>
      <c r="AV35" s="94"/>
      <c r="AW35" s="53">
        <v>20</v>
      </c>
      <c r="AX35" s="93"/>
      <c r="AY35" s="93"/>
      <c r="AZ35" s="94"/>
      <c r="BA35" s="53">
        <v>20</v>
      </c>
      <c r="BB35" s="93"/>
      <c r="BC35" s="93"/>
      <c r="BD35" s="94"/>
      <c r="BE35" s="53">
        <v>20</v>
      </c>
      <c r="BF35" s="93"/>
      <c r="BG35" s="93"/>
      <c r="BH35" s="94"/>
      <c r="BI35" s="53">
        <v>20</v>
      </c>
      <c r="BJ35" s="93"/>
      <c r="BK35" s="93"/>
      <c r="BL35" s="94"/>
      <c r="BM35" s="53">
        <v>20</v>
      </c>
      <c r="BN35" s="93"/>
      <c r="BO35" s="93"/>
      <c r="BP35" s="94"/>
      <c r="BQ35" s="53">
        <v>20</v>
      </c>
      <c r="BR35" s="93"/>
      <c r="BS35" s="93"/>
      <c r="BT35" s="94"/>
    </row>
    <row r="36" spans="1:72" ht="18.75" customHeight="1" x14ac:dyDescent="0.45">
      <c r="A36" s="53">
        <v>21</v>
      </c>
      <c r="B36" s="93"/>
      <c r="C36" s="93"/>
      <c r="D36" s="94"/>
      <c r="E36" s="53">
        <v>21</v>
      </c>
      <c r="F36" s="93"/>
      <c r="G36" s="93"/>
      <c r="H36" s="94"/>
      <c r="I36" s="53">
        <v>21</v>
      </c>
      <c r="J36" s="93"/>
      <c r="K36" s="93"/>
      <c r="L36" s="94"/>
      <c r="M36" s="53">
        <v>21</v>
      </c>
      <c r="N36" s="93"/>
      <c r="O36" s="93"/>
      <c r="P36" s="94"/>
      <c r="Q36" s="53">
        <v>21</v>
      </c>
      <c r="R36" s="93"/>
      <c r="S36" s="93"/>
      <c r="T36" s="94"/>
      <c r="U36" s="53">
        <v>21</v>
      </c>
      <c r="V36" s="93"/>
      <c r="W36" s="93"/>
      <c r="X36" s="94"/>
      <c r="Y36" s="53">
        <v>21</v>
      </c>
      <c r="Z36" s="93"/>
      <c r="AA36" s="93"/>
      <c r="AB36" s="94"/>
      <c r="AC36" s="53">
        <v>21</v>
      </c>
      <c r="AD36" s="93"/>
      <c r="AE36" s="93"/>
      <c r="AF36" s="94"/>
      <c r="AG36" s="53">
        <v>21</v>
      </c>
      <c r="AH36" s="93"/>
      <c r="AI36" s="93"/>
      <c r="AJ36" s="94"/>
      <c r="AK36" s="53">
        <v>21</v>
      </c>
      <c r="AL36" s="93"/>
      <c r="AM36" s="93"/>
      <c r="AN36" s="94"/>
      <c r="AO36" s="53">
        <v>21</v>
      </c>
      <c r="AP36" s="93"/>
      <c r="AQ36" s="93"/>
      <c r="AR36" s="94"/>
      <c r="AS36" s="53">
        <v>21</v>
      </c>
      <c r="AT36" s="93"/>
      <c r="AU36" s="93"/>
      <c r="AV36" s="94"/>
      <c r="AW36" s="53">
        <v>21</v>
      </c>
      <c r="AX36" s="93"/>
      <c r="AY36" s="93"/>
      <c r="AZ36" s="94"/>
      <c r="BA36" s="53">
        <v>21</v>
      </c>
      <c r="BB36" s="93"/>
      <c r="BC36" s="93"/>
      <c r="BD36" s="94"/>
      <c r="BE36" s="53">
        <v>21</v>
      </c>
      <c r="BF36" s="93"/>
      <c r="BG36" s="93"/>
      <c r="BH36" s="94"/>
      <c r="BI36" s="53">
        <v>21</v>
      </c>
      <c r="BJ36" s="93"/>
      <c r="BK36" s="93"/>
      <c r="BL36" s="94"/>
      <c r="BM36" s="53">
        <v>21</v>
      </c>
      <c r="BN36" s="93"/>
      <c r="BO36" s="93"/>
      <c r="BP36" s="94"/>
      <c r="BQ36" s="53">
        <v>21</v>
      </c>
      <c r="BR36" s="93"/>
      <c r="BS36" s="93"/>
      <c r="BT36" s="94"/>
    </row>
    <row r="37" spans="1:72" ht="18.75" customHeight="1" x14ac:dyDescent="0.45">
      <c r="A37" s="53">
        <v>22</v>
      </c>
      <c r="B37" s="93"/>
      <c r="C37" s="93"/>
      <c r="D37" s="94"/>
      <c r="E37" s="53">
        <v>22</v>
      </c>
      <c r="F37" s="93"/>
      <c r="G37" s="93"/>
      <c r="H37" s="94"/>
      <c r="I37" s="53">
        <v>22</v>
      </c>
      <c r="J37" s="93"/>
      <c r="K37" s="93"/>
      <c r="L37" s="94"/>
      <c r="M37" s="53">
        <v>22</v>
      </c>
      <c r="N37" s="93"/>
      <c r="O37" s="93"/>
      <c r="P37" s="94"/>
      <c r="Q37" s="53">
        <v>22</v>
      </c>
      <c r="R37" s="93"/>
      <c r="S37" s="93"/>
      <c r="T37" s="94"/>
      <c r="U37" s="53">
        <v>22</v>
      </c>
      <c r="V37" s="93"/>
      <c r="W37" s="93"/>
      <c r="X37" s="94"/>
      <c r="Y37" s="53">
        <v>22</v>
      </c>
      <c r="Z37" s="93"/>
      <c r="AA37" s="93"/>
      <c r="AB37" s="94"/>
      <c r="AC37" s="53">
        <v>22</v>
      </c>
      <c r="AD37" s="93"/>
      <c r="AE37" s="93"/>
      <c r="AF37" s="94"/>
      <c r="AG37" s="53">
        <v>22</v>
      </c>
      <c r="AH37" s="93"/>
      <c r="AI37" s="93"/>
      <c r="AJ37" s="94"/>
      <c r="AK37" s="53">
        <v>22</v>
      </c>
      <c r="AL37" s="93"/>
      <c r="AM37" s="93"/>
      <c r="AN37" s="94"/>
      <c r="AO37" s="53">
        <v>22</v>
      </c>
      <c r="AP37" s="93"/>
      <c r="AQ37" s="93"/>
      <c r="AR37" s="94"/>
      <c r="AS37" s="53">
        <v>22</v>
      </c>
      <c r="AT37" s="93"/>
      <c r="AU37" s="93"/>
      <c r="AV37" s="94"/>
      <c r="AW37" s="53">
        <v>22</v>
      </c>
      <c r="AX37" s="93"/>
      <c r="AY37" s="93"/>
      <c r="AZ37" s="94"/>
      <c r="BA37" s="53">
        <v>22</v>
      </c>
      <c r="BB37" s="93"/>
      <c r="BC37" s="93"/>
      <c r="BD37" s="94"/>
      <c r="BE37" s="53">
        <v>22</v>
      </c>
      <c r="BF37" s="93"/>
      <c r="BG37" s="93"/>
      <c r="BH37" s="94"/>
      <c r="BI37" s="53">
        <v>22</v>
      </c>
      <c r="BJ37" s="93"/>
      <c r="BK37" s="93"/>
      <c r="BL37" s="94"/>
      <c r="BM37" s="53">
        <v>22</v>
      </c>
      <c r="BN37" s="93"/>
      <c r="BO37" s="93"/>
      <c r="BP37" s="94"/>
      <c r="BQ37" s="53">
        <v>22</v>
      </c>
      <c r="BR37" s="93"/>
      <c r="BS37" s="93"/>
      <c r="BT37" s="94"/>
    </row>
    <row r="38" spans="1:72" ht="18.75" customHeight="1" x14ac:dyDescent="0.45">
      <c r="A38" s="53">
        <v>23</v>
      </c>
      <c r="B38" s="93"/>
      <c r="C38" s="93"/>
      <c r="D38" s="94"/>
      <c r="E38" s="53">
        <v>23</v>
      </c>
      <c r="F38" s="93"/>
      <c r="G38" s="93"/>
      <c r="H38" s="94"/>
      <c r="I38" s="53">
        <v>23</v>
      </c>
      <c r="J38" s="93"/>
      <c r="K38" s="93"/>
      <c r="L38" s="94"/>
      <c r="M38" s="53">
        <v>23</v>
      </c>
      <c r="N38" s="93"/>
      <c r="O38" s="93"/>
      <c r="P38" s="94"/>
      <c r="Q38" s="53">
        <v>23</v>
      </c>
      <c r="R38" s="93"/>
      <c r="S38" s="93"/>
      <c r="T38" s="94"/>
      <c r="U38" s="53">
        <v>23</v>
      </c>
      <c r="V38" s="93"/>
      <c r="W38" s="93"/>
      <c r="X38" s="94"/>
      <c r="Y38" s="53">
        <v>23</v>
      </c>
      <c r="Z38" s="93"/>
      <c r="AA38" s="93"/>
      <c r="AB38" s="94"/>
      <c r="AC38" s="53">
        <v>23</v>
      </c>
      <c r="AD38" s="93"/>
      <c r="AE38" s="93"/>
      <c r="AF38" s="94"/>
      <c r="AG38" s="53">
        <v>23</v>
      </c>
      <c r="AH38" s="93"/>
      <c r="AI38" s="93"/>
      <c r="AJ38" s="94"/>
      <c r="AK38" s="53">
        <v>23</v>
      </c>
      <c r="AL38" s="93"/>
      <c r="AM38" s="93"/>
      <c r="AN38" s="94"/>
      <c r="AO38" s="53">
        <v>23</v>
      </c>
      <c r="AP38" s="93"/>
      <c r="AQ38" s="93"/>
      <c r="AR38" s="94"/>
      <c r="AS38" s="53">
        <v>23</v>
      </c>
      <c r="AT38" s="93"/>
      <c r="AU38" s="93"/>
      <c r="AV38" s="94"/>
      <c r="AW38" s="53">
        <v>23</v>
      </c>
      <c r="AX38" s="93"/>
      <c r="AY38" s="93"/>
      <c r="AZ38" s="94"/>
      <c r="BA38" s="53">
        <v>23</v>
      </c>
      <c r="BB38" s="93"/>
      <c r="BC38" s="93"/>
      <c r="BD38" s="94"/>
      <c r="BE38" s="53">
        <v>23</v>
      </c>
      <c r="BF38" s="93"/>
      <c r="BG38" s="93"/>
      <c r="BH38" s="94"/>
      <c r="BI38" s="53">
        <v>23</v>
      </c>
      <c r="BJ38" s="93"/>
      <c r="BK38" s="93"/>
      <c r="BL38" s="94"/>
      <c r="BM38" s="53">
        <v>23</v>
      </c>
      <c r="BN38" s="93"/>
      <c r="BO38" s="93"/>
      <c r="BP38" s="94"/>
      <c r="BQ38" s="53">
        <v>23</v>
      </c>
      <c r="BR38" s="93"/>
      <c r="BS38" s="93"/>
      <c r="BT38" s="94"/>
    </row>
    <row r="39" spans="1:72" ht="18.75" customHeight="1" x14ac:dyDescent="0.45">
      <c r="A39" s="53">
        <v>24</v>
      </c>
      <c r="B39" s="93"/>
      <c r="C39" s="93"/>
      <c r="D39" s="94"/>
      <c r="E39" s="53">
        <v>24</v>
      </c>
      <c r="F39" s="93"/>
      <c r="G39" s="93"/>
      <c r="H39" s="94"/>
      <c r="I39" s="53">
        <v>24</v>
      </c>
      <c r="J39" s="93"/>
      <c r="K39" s="93"/>
      <c r="L39" s="94"/>
      <c r="M39" s="53">
        <v>24</v>
      </c>
      <c r="N39" s="93"/>
      <c r="O39" s="93"/>
      <c r="P39" s="94"/>
      <c r="Q39" s="53">
        <v>24</v>
      </c>
      <c r="R39" s="93"/>
      <c r="S39" s="93"/>
      <c r="T39" s="94"/>
      <c r="U39" s="53">
        <v>24</v>
      </c>
      <c r="V39" s="93"/>
      <c r="W39" s="93"/>
      <c r="X39" s="94"/>
      <c r="Y39" s="53">
        <v>24</v>
      </c>
      <c r="Z39" s="93"/>
      <c r="AA39" s="93"/>
      <c r="AB39" s="94"/>
      <c r="AC39" s="53">
        <v>24</v>
      </c>
      <c r="AD39" s="93"/>
      <c r="AE39" s="93"/>
      <c r="AF39" s="94"/>
      <c r="AG39" s="53">
        <v>24</v>
      </c>
      <c r="AH39" s="93"/>
      <c r="AI39" s="93"/>
      <c r="AJ39" s="94"/>
      <c r="AK39" s="53">
        <v>24</v>
      </c>
      <c r="AL39" s="93"/>
      <c r="AM39" s="93"/>
      <c r="AN39" s="94"/>
      <c r="AO39" s="53">
        <v>24</v>
      </c>
      <c r="AP39" s="93"/>
      <c r="AQ39" s="93"/>
      <c r="AR39" s="94"/>
      <c r="AS39" s="53">
        <v>24</v>
      </c>
      <c r="AT39" s="93"/>
      <c r="AU39" s="93"/>
      <c r="AV39" s="94"/>
      <c r="AW39" s="53">
        <v>24</v>
      </c>
      <c r="AX39" s="93"/>
      <c r="AY39" s="93"/>
      <c r="AZ39" s="94"/>
      <c r="BA39" s="53">
        <v>24</v>
      </c>
      <c r="BB39" s="93"/>
      <c r="BC39" s="93"/>
      <c r="BD39" s="94"/>
      <c r="BE39" s="53">
        <v>24</v>
      </c>
      <c r="BF39" s="93"/>
      <c r="BG39" s="93"/>
      <c r="BH39" s="94"/>
      <c r="BI39" s="53">
        <v>24</v>
      </c>
      <c r="BJ39" s="93"/>
      <c r="BK39" s="93"/>
      <c r="BL39" s="94"/>
      <c r="BM39" s="53">
        <v>24</v>
      </c>
      <c r="BN39" s="93"/>
      <c r="BO39" s="93"/>
      <c r="BP39" s="94"/>
      <c r="BQ39" s="53">
        <v>24</v>
      </c>
      <c r="BR39" s="93"/>
      <c r="BS39" s="93"/>
      <c r="BT39" s="94"/>
    </row>
    <row r="40" spans="1:72" ht="18.75" customHeight="1" x14ac:dyDescent="0.45">
      <c r="A40" s="53">
        <v>25</v>
      </c>
      <c r="B40" s="93"/>
      <c r="C40" s="93"/>
      <c r="D40" s="94"/>
      <c r="E40" s="53">
        <v>25</v>
      </c>
      <c r="F40" s="93"/>
      <c r="G40" s="93"/>
      <c r="H40" s="94"/>
      <c r="I40" s="53">
        <v>25</v>
      </c>
      <c r="J40" s="93"/>
      <c r="K40" s="93"/>
      <c r="L40" s="94"/>
      <c r="M40" s="53">
        <v>25</v>
      </c>
      <c r="N40" s="93"/>
      <c r="O40" s="93"/>
      <c r="P40" s="94"/>
      <c r="Q40" s="53">
        <v>25</v>
      </c>
      <c r="R40" s="93"/>
      <c r="S40" s="93"/>
      <c r="T40" s="94"/>
      <c r="U40" s="53">
        <v>25</v>
      </c>
      <c r="V40" s="93"/>
      <c r="W40" s="93"/>
      <c r="X40" s="94"/>
      <c r="Y40" s="53">
        <v>25</v>
      </c>
      <c r="Z40" s="93"/>
      <c r="AA40" s="93"/>
      <c r="AB40" s="94"/>
      <c r="AC40" s="53">
        <v>25</v>
      </c>
      <c r="AD40" s="93"/>
      <c r="AE40" s="93"/>
      <c r="AF40" s="94"/>
      <c r="AG40" s="53">
        <v>25</v>
      </c>
      <c r="AH40" s="93"/>
      <c r="AI40" s="93"/>
      <c r="AJ40" s="94"/>
      <c r="AK40" s="53">
        <v>25</v>
      </c>
      <c r="AL40" s="93"/>
      <c r="AM40" s="93"/>
      <c r="AN40" s="94"/>
      <c r="AO40" s="53">
        <v>25</v>
      </c>
      <c r="AP40" s="93"/>
      <c r="AQ40" s="93"/>
      <c r="AR40" s="94"/>
      <c r="AS40" s="53">
        <v>25</v>
      </c>
      <c r="AT40" s="93"/>
      <c r="AU40" s="93"/>
      <c r="AV40" s="94"/>
      <c r="AW40" s="53">
        <v>25</v>
      </c>
      <c r="AX40" s="93"/>
      <c r="AY40" s="93"/>
      <c r="AZ40" s="94"/>
      <c r="BA40" s="53">
        <v>25</v>
      </c>
      <c r="BB40" s="93"/>
      <c r="BC40" s="93"/>
      <c r="BD40" s="94"/>
      <c r="BE40" s="53">
        <v>25</v>
      </c>
      <c r="BF40" s="93"/>
      <c r="BG40" s="93"/>
      <c r="BH40" s="94"/>
      <c r="BI40" s="53">
        <v>25</v>
      </c>
      <c r="BJ40" s="93"/>
      <c r="BK40" s="93"/>
      <c r="BL40" s="94"/>
      <c r="BM40" s="53">
        <v>25</v>
      </c>
      <c r="BN40" s="93"/>
      <c r="BO40" s="93"/>
      <c r="BP40" s="94"/>
      <c r="BQ40" s="53">
        <v>25</v>
      </c>
      <c r="BR40" s="93"/>
      <c r="BS40" s="93"/>
      <c r="BT40" s="94"/>
    </row>
    <row r="41" spans="1:72" ht="18.75" customHeight="1" x14ac:dyDescent="0.45">
      <c r="A41" s="53">
        <v>26</v>
      </c>
      <c r="B41" s="93"/>
      <c r="C41" s="93"/>
      <c r="D41" s="94"/>
      <c r="E41" s="53">
        <v>26</v>
      </c>
      <c r="F41" s="93"/>
      <c r="G41" s="93"/>
      <c r="H41" s="94"/>
      <c r="I41" s="53">
        <v>26</v>
      </c>
      <c r="J41" s="93"/>
      <c r="K41" s="93"/>
      <c r="L41" s="94"/>
      <c r="M41" s="53">
        <v>26</v>
      </c>
      <c r="N41" s="93"/>
      <c r="O41" s="93"/>
      <c r="P41" s="94"/>
      <c r="Q41" s="53">
        <v>26</v>
      </c>
      <c r="R41" s="93"/>
      <c r="S41" s="93"/>
      <c r="T41" s="94"/>
      <c r="U41" s="53">
        <v>26</v>
      </c>
      <c r="V41" s="93"/>
      <c r="W41" s="93"/>
      <c r="X41" s="94"/>
      <c r="Y41" s="53">
        <v>26</v>
      </c>
      <c r="Z41" s="93"/>
      <c r="AA41" s="93"/>
      <c r="AB41" s="94"/>
      <c r="AC41" s="53">
        <v>26</v>
      </c>
      <c r="AD41" s="93"/>
      <c r="AE41" s="93"/>
      <c r="AF41" s="94"/>
      <c r="AG41" s="53">
        <v>26</v>
      </c>
      <c r="AH41" s="93"/>
      <c r="AI41" s="93"/>
      <c r="AJ41" s="94"/>
      <c r="AK41" s="53">
        <v>26</v>
      </c>
      <c r="AL41" s="93"/>
      <c r="AM41" s="93"/>
      <c r="AN41" s="94"/>
      <c r="AO41" s="53">
        <v>26</v>
      </c>
      <c r="AP41" s="93"/>
      <c r="AQ41" s="93"/>
      <c r="AR41" s="94"/>
      <c r="AS41" s="53">
        <v>26</v>
      </c>
      <c r="AT41" s="93"/>
      <c r="AU41" s="93"/>
      <c r="AV41" s="94"/>
      <c r="AW41" s="53">
        <v>26</v>
      </c>
      <c r="AX41" s="93"/>
      <c r="AY41" s="93"/>
      <c r="AZ41" s="94"/>
      <c r="BA41" s="53">
        <v>26</v>
      </c>
      <c r="BB41" s="93"/>
      <c r="BC41" s="93"/>
      <c r="BD41" s="94"/>
      <c r="BE41" s="53">
        <v>26</v>
      </c>
      <c r="BF41" s="93"/>
      <c r="BG41" s="93"/>
      <c r="BH41" s="94"/>
      <c r="BI41" s="53">
        <v>26</v>
      </c>
      <c r="BJ41" s="93"/>
      <c r="BK41" s="93"/>
      <c r="BL41" s="94"/>
      <c r="BM41" s="53">
        <v>26</v>
      </c>
      <c r="BN41" s="93"/>
      <c r="BO41" s="93"/>
      <c r="BP41" s="94"/>
      <c r="BQ41" s="53">
        <v>26</v>
      </c>
      <c r="BR41" s="93"/>
      <c r="BS41" s="93"/>
      <c r="BT41" s="94"/>
    </row>
    <row r="42" spans="1:72" ht="18.75" customHeight="1" x14ac:dyDescent="0.45">
      <c r="A42" s="53">
        <v>27</v>
      </c>
      <c r="B42" s="93"/>
      <c r="C42" s="93"/>
      <c r="D42" s="94"/>
      <c r="E42" s="53">
        <v>27</v>
      </c>
      <c r="F42" s="93"/>
      <c r="G42" s="93"/>
      <c r="H42" s="94"/>
      <c r="I42" s="53">
        <v>27</v>
      </c>
      <c r="J42" s="93"/>
      <c r="K42" s="93"/>
      <c r="L42" s="94"/>
      <c r="M42" s="53">
        <v>27</v>
      </c>
      <c r="N42" s="93"/>
      <c r="O42" s="93"/>
      <c r="P42" s="94"/>
      <c r="Q42" s="53">
        <v>27</v>
      </c>
      <c r="R42" s="93"/>
      <c r="S42" s="93"/>
      <c r="T42" s="94"/>
      <c r="U42" s="53">
        <v>27</v>
      </c>
      <c r="V42" s="93"/>
      <c r="W42" s="93"/>
      <c r="X42" s="94"/>
      <c r="Y42" s="53">
        <v>27</v>
      </c>
      <c r="Z42" s="93"/>
      <c r="AA42" s="93"/>
      <c r="AB42" s="94"/>
      <c r="AC42" s="53">
        <v>27</v>
      </c>
      <c r="AD42" s="93"/>
      <c r="AE42" s="93"/>
      <c r="AF42" s="94"/>
      <c r="AG42" s="53">
        <v>27</v>
      </c>
      <c r="AH42" s="93"/>
      <c r="AI42" s="93"/>
      <c r="AJ42" s="94"/>
      <c r="AK42" s="53">
        <v>27</v>
      </c>
      <c r="AL42" s="93"/>
      <c r="AM42" s="93"/>
      <c r="AN42" s="94"/>
      <c r="AO42" s="53">
        <v>27</v>
      </c>
      <c r="AP42" s="93"/>
      <c r="AQ42" s="93"/>
      <c r="AR42" s="94"/>
      <c r="AS42" s="53">
        <v>27</v>
      </c>
      <c r="AT42" s="93"/>
      <c r="AU42" s="93"/>
      <c r="AV42" s="94"/>
      <c r="AW42" s="53">
        <v>27</v>
      </c>
      <c r="AX42" s="93"/>
      <c r="AY42" s="93"/>
      <c r="AZ42" s="94"/>
      <c r="BA42" s="53">
        <v>27</v>
      </c>
      <c r="BB42" s="93"/>
      <c r="BC42" s="93"/>
      <c r="BD42" s="94"/>
      <c r="BE42" s="53">
        <v>27</v>
      </c>
      <c r="BF42" s="93"/>
      <c r="BG42" s="93"/>
      <c r="BH42" s="94"/>
      <c r="BI42" s="53">
        <v>27</v>
      </c>
      <c r="BJ42" s="93"/>
      <c r="BK42" s="93"/>
      <c r="BL42" s="94"/>
      <c r="BM42" s="53">
        <v>27</v>
      </c>
      <c r="BN42" s="93"/>
      <c r="BO42" s="93"/>
      <c r="BP42" s="94"/>
      <c r="BQ42" s="53">
        <v>27</v>
      </c>
      <c r="BR42" s="93"/>
      <c r="BS42" s="93"/>
      <c r="BT42" s="94"/>
    </row>
    <row r="43" spans="1:72" ht="18.75" customHeight="1" x14ac:dyDescent="0.45">
      <c r="A43" s="53">
        <v>28</v>
      </c>
      <c r="B43" s="93"/>
      <c r="C43" s="93"/>
      <c r="D43" s="94"/>
      <c r="E43" s="53">
        <v>28</v>
      </c>
      <c r="F43" s="93"/>
      <c r="G43" s="93"/>
      <c r="H43" s="94"/>
      <c r="I43" s="53">
        <v>28</v>
      </c>
      <c r="J43" s="93"/>
      <c r="K43" s="93"/>
      <c r="L43" s="94"/>
      <c r="M43" s="53">
        <v>28</v>
      </c>
      <c r="N43" s="93"/>
      <c r="O43" s="93"/>
      <c r="P43" s="94"/>
      <c r="Q43" s="53">
        <v>28</v>
      </c>
      <c r="R43" s="93"/>
      <c r="S43" s="93"/>
      <c r="T43" s="94"/>
      <c r="U43" s="53">
        <v>28</v>
      </c>
      <c r="V43" s="93"/>
      <c r="W43" s="93"/>
      <c r="X43" s="94"/>
      <c r="Y43" s="53">
        <v>28</v>
      </c>
      <c r="Z43" s="93"/>
      <c r="AA43" s="93"/>
      <c r="AB43" s="94"/>
      <c r="AC43" s="53">
        <v>28</v>
      </c>
      <c r="AD43" s="93"/>
      <c r="AE43" s="93"/>
      <c r="AF43" s="94"/>
      <c r="AG43" s="53">
        <v>28</v>
      </c>
      <c r="AH43" s="93"/>
      <c r="AI43" s="93"/>
      <c r="AJ43" s="94"/>
      <c r="AK43" s="53">
        <v>28</v>
      </c>
      <c r="AL43" s="93"/>
      <c r="AM43" s="93"/>
      <c r="AN43" s="94"/>
      <c r="AO43" s="53">
        <v>28</v>
      </c>
      <c r="AP43" s="93"/>
      <c r="AQ43" s="93"/>
      <c r="AR43" s="94"/>
      <c r="AS43" s="53">
        <v>28</v>
      </c>
      <c r="AT43" s="93"/>
      <c r="AU43" s="93"/>
      <c r="AV43" s="94"/>
      <c r="AW43" s="53">
        <v>28</v>
      </c>
      <c r="AX43" s="93"/>
      <c r="AY43" s="93"/>
      <c r="AZ43" s="94"/>
      <c r="BA43" s="53">
        <v>28</v>
      </c>
      <c r="BB43" s="93"/>
      <c r="BC43" s="93"/>
      <c r="BD43" s="94"/>
      <c r="BE43" s="53">
        <v>28</v>
      </c>
      <c r="BF43" s="93"/>
      <c r="BG43" s="93"/>
      <c r="BH43" s="94"/>
      <c r="BI43" s="53">
        <v>28</v>
      </c>
      <c r="BJ43" s="93"/>
      <c r="BK43" s="93"/>
      <c r="BL43" s="94"/>
      <c r="BM43" s="53">
        <v>28</v>
      </c>
      <c r="BN43" s="93"/>
      <c r="BO43" s="93"/>
      <c r="BP43" s="94"/>
      <c r="BQ43" s="53">
        <v>28</v>
      </c>
      <c r="BR43" s="93"/>
      <c r="BS43" s="93"/>
      <c r="BT43" s="94"/>
    </row>
    <row r="44" spans="1:72" ht="18.75" customHeight="1" x14ac:dyDescent="0.45">
      <c r="A44" s="53">
        <v>29</v>
      </c>
      <c r="B44" s="93"/>
      <c r="C44" s="93"/>
      <c r="D44" s="94"/>
      <c r="E44" s="53">
        <v>29</v>
      </c>
      <c r="F44" s="93"/>
      <c r="G44" s="93"/>
      <c r="H44" s="94"/>
      <c r="I44" s="53">
        <v>29</v>
      </c>
      <c r="J44" s="93"/>
      <c r="K44" s="93"/>
      <c r="L44" s="94"/>
      <c r="M44" s="53">
        <v>29</v>
      </c>
      <c r="N44" s="93"/>
      <c r="O44" s="93"/>
      <c r="P44" s="94"/>
      <c r="Q44" s="53">
        <v>29</v>
      </c>
      <c r="R44" s="93"/>
      <c r="S44" s="93"/>
      <c r="T44" s="94"/>
      <c r="U44" s="53">
        <v>29</v>
      </c>
      <c r="V44" s="93"/>
      <c r="W44" s="93"/>
      <c r="X44" s="94"/>
      <c r="Y44" s="53">
        <v>29</v>
      </c>
      <c r="Z44" s="93"/>
      <c r="AA44" s="93"/>
      <c r="AB44" s="94"/>
      <c r="AC44" s="53">
        <v>29</v>
      </c>
      <c r="AD44" s="93"/>
      <c r="AE44" s="93"/>
      <c r="AF44" s="94"/>
      <c r="AG44" s="53">
        <v>29</v>
      </c>
      <c r="AH44" s="93"/>
      <c r="AI44" s="93"/>
      <c r="AJ44" s="94"/>
      <c r="AK44" s="53">
        <v>29</v>
      </c>
      <c r="AL44" s="93"/>
      <c r="AM44" s="93"/>
      <c r="AN44" s="94"/>
      <c r="AO44" s="53">
        <v>29</v>
      </c>
      <c r="AP44" s="93"/>
      <c r="AQ44" s="93"/>
      <c r="AR44" s="94"/>
      <c r="AS44" s="53">
        <v>29</v>
      </c>
      <c r="AT44" s="93"/>
      <c r="AU44" s="93"/>
      <c r="AV44" s="94"/>
      <c r="AW44" s="53">
        <v>29</v>
      </c>
      <c r="AX44" s="93"/>
      <c r="AY44" s="93"/>
      <c r="AZ44" s="94"/>
      <c r="BA44" s="53">
        <v>29</v>
      </c>
      <c r="BB44" s="93"/>
      <c r="BC44" s="93"/>
      <c r="BD44" s="94"/>
      <c r="BE44" s="53">
        <v>29</v>
      </c>
      <c r="BF44" s="93"/>
      <c r="BG44" s="93"/>
      <c r="BH44" s="94"/>
      <c r="BI44" s="53">
        <v>29</v>
      </c>
      <c r="BJ44" s="93"/>
      <c r="BK44" s="93"/>
      <c r="BL44" s="94"/>
      <c r="BM44" s="53">
        <v>29</v>
      </c>
      <c r="BN44" s="93"/>
      <c r="BO44" s="93"/>
      <c r="BP44" s="94"/>
      <c r="BQ44" s="53">
        <v>29</v>
      </c>
      <c r="BR44" s="93"/>
      <c r="BS44" s="93"/>
      <c r="BT44" s="94"/>
    </row>
    <row r="45" spans="1:72" ht="18.75" customHeight="1" x14ac:dyDescent="0.45">
      <c r="A45" s="53">
        <v>30</v>
      </c>
      <c r="B45" s="93"/>
      <c r="C45" s="93"/>
      <c r="D45" s="94"/>
      <c r="E45" s="53">
        <v>30</v>
      </c>
      <c r="F45" s="93"/>
      <c r="G45" s="93"/>
      <c r="H45" s="94"/>
      <c r="I45" s="53">
        <v>30</v>
      </c>
      <c r="J45" s="93"/>
      <c r="K45" s="93"/>
      <c r="L45" s="94"/>
      <c r="M45" s="53">
        <v>30</v>
      </c>
      <c r="N45" s="93"/>
      <c r="O45" s="93"/>
      <c r="P45" s="94"/>
      <c r="Q45" s="53">
        <v>30</v>
      </c>
      <c r="R45" s="93"/>
      <c r="S45" s="93"/>
      <c r="T45" s="94"/>
      <c r="U45" s="53">
        <v>30</v>
      </c>
      <c r="V45" s="93"/>
      <c r="W45" s="93"/>
      <c r="X45" s="94"/>
      <c r="Y45" s="53">
        <v>30</v>
      </c>
      <c r="Z45" s="93"/>
      <c r="AA45" s="93"/>
      <c r="AB45" s="94"/>
      <c r="AC45" s="53">
        <v>30</v>
      </c>
      <c r="AD45" s="93"/>
      <c r="AE45" s="93"/>
      <c r="AF45" s="94"/>
      <c r="AG45" s="53">
        <v>30</v>
      </c>
      <c r="AH45" s="93"/>
      <c r="AI45" s="93"/>
      <c r="AJ45" s="94"/>
      <c r="AK45" s="53">
        <v>30</v>
      </c>
      <c r="AL45" s="93"/>
      <c r="AM45" s="93"/>
      <c r="AN45" s="94"/>
      <c r="AO45" s="53">
        <v>30</v>
      </c>
      <c r="AP45" s="93"/>
      <c r="AQ45" s="93"/>
      <c r="AR45" s="94"/>
      <c r="AS45" s="53">
        <v>30</v>
      </c>
      <c r="AT45" s="93"/>
      <c r="AU45" s="93"/>
      <c r="AV45" s="94"/>
      <c r="AW45" s="53">
        <v>30</v>
      </c>
      <c r="AX45" s="93"/>
      <c r="AY45" s="93"/>
      <c r="AZ45" s="94"/>
      <c r="BA45" s="53">
        <v>30</v>
      </c>
      <c r="BB45" s="93"/>
      <c r="BC45" s="93"/>
      <c r="BD45" s="94"/>
      <c r="BE45" s="53">
        <v>30</v>
      </c>
      <c r="BF45" s="93"/>
      <c r="BG45" s="93"/>
      <c r="BH45" s="94"/>
      <c r="BI45" s="53">
        <v>30</v>
      </c>
      <c r="BJ45" s="93"/>
      <c r="BK45" s="93"/>
      <c r="BL45" s="94"/>
      <c r="BM45" s="53">
        <v>30</v>
      </c>
      <c r="BN45" s="93"/>
      <c r="BO45" s="93"/>
      <c r="BP45" s="94"/>
      <c r="BQ45" s="53">
        <v>30</v>
      </c>
      <c r="BR45" s="93"/>
      <c r="BS45" s="93"/>
      <c r="BT45" s="94"/>
    </row>
    <row r="46" spans="1:72" ht="18.75" customHeight="1" x14ac:dyDescent="0.45">
      <c r="A46" s="53">
        <v>31</v>
      </c>
      <c r="B46" s="93"/>
      <c r="C46" s="93"/>
      <c r="D46" s="94"/>
      <c r="E46" s="53">
        <v>31</v>
      </c>
      <c r="F46" s="93"/>
      <c r="G46" s="93"/>
      <c r="H46" s="94"/>
      <c r="I46" s="53">
        <v>31</v>
      </c>
      <c r="J46" s="93"/>
      <c r="K46" s="93"/>
      <c r="L46" s="94"/>
      <c r="M46" s="53">
        <v>31</v>
      </c>
      <c r="N46" s="93"/>
      <c r="O46" s="93"/>
      <c r="P46" s="94"/>
      <c r="Q46" s="53">
        <v>31</v>
      </c>
      <c r="R46" s="93"/>
      <c r="S46" s="93"/>
      <c r="T46" s="94"/>
      <c r="U46" s="53">
        <v>31</v>
      </c>
      <c r="V46" s="93"/>
      <c r="W46" s="93"/>
      <c r="X46" s="94"/>
      <c r="Y46" s="53">
        <v>31</v>
      </c>
      <c r="Z46" s="93"/>
      <c r="AA46" s="93"/>
      <c r="AB46" s="94"/>
      <c r="AC46" s="53">
        <v>31</v>
      </c>
      <c r="AD46" s="93"/>
      <c r="AE46" s="93"/>
      <c r="AF46" s="94"/>
      <c r="AG46" s="53">
        <v>31</v>
      </c>
      <c r="AH46" s="93"/>
      <c r="AI46" s="93"/>
      <c r="AJ46" s="94"/>
      <c r="AK46" s="53">
        <v>31</v>
      </c>
      <c r="AL46" s="93"/>
      <c r="AM46" s="93"/>
      <c r="AN46" s="94"/>
      <c r="AO46" s="53">
        <v>31</v>
      </c>
      <c r="AP46" s="93"/>
      <c r="AQ46" s="93"/>
      <c r="AR46" s="94"/>
      <c r="AS46" s="53">
        <v>31</v>
      </c>
      <c r="AT46" s="93"/>
      <c r="AU46" s="93"/>
      <c r="AV46" s="94"/>
      <c r="AW46" s="53">
        <v>31</v>
      </c>
      <c r="AX46" s="93"/>
      <c r="AY46" s="93"/>
      <c r="AZ46" s="94"/>
      <c r="BA46" s="53">
        <v>31</v>
      </c>
      <c r="BB46" s="93"/>
      <c r="BC46" s="93"/>
      <c r="BD46" s="94"/>
      <c r="BE46" s="53">
        <v>31</v>
      </c>
      <c r="BF46" s="93"/>
      <c r="BG46" s="93"/>
      <c r="BH46" s="94"/>
      <c r="BI46" s="53">
        <v>31</v>
      </c>
      <c r="BJ46" s="93"/>
      <c r="BK46" s="93"/>
      <c r="BL46" s="94"/>
      <c r="BM46" s="53">
        <v>31</v>
      </c>
      <c r="BN46" s="93"/>
      <c r="BO46" s="93"/>
      <c r="BP46" s="94"/>
      <c r="BQ46" s="53">
        <v>31</v>
      </c>
      <c r="BR46" s="93"/>
      <c r="BS46" s="93"/>
      <c r="BT46" s="94"/>
    </row>
    <row r="47" spans="1:72" ht="18.75" customHeight="1" x14ac:dyDescent="0.45">
      <c r="A47" s="53">
        <v>32</v>
      </c>
      <c r="B47" s="93"/>
      <c r="C47" s="93"/>
      <c r="D47" s="94"/>
      <c r="E47" s="53">
        <v>32</v>
      </c>
      <c r="F47" s="93"/>
      <c r="G47" s="93"/>
      <c r="H47" s="94"/>
      <c r="I47" s="53">
        <v>32</v>
      </c>
      <c r="J47" s="93"/>
      <c r="K47" s="93"/>
      <c r="L47" s="94"/>
      <c r="M47" s="53">
        <v>32</v>
      </c>
      <c r="N47" s="93"/>
      <c r="O47" s="93"/>
      <c r="P47" s="94"/>
      <c r="Q47" s="53">
        <v>32</v>
      </c>
      <c r="R47" s="93"/>
      <c r="S47" s="93"/>
      <c r="T47" s="94"/>
      <c r="U47" s="53">
        <v>32</v>
      </c>
      <c r="V47" s="93"/>
      <c r="W47" s="93"/>
      <c r="X47" s="94"/>
      <c r="Y47" s="53">
        <v>32</v>
      </c>
      <c r="Z47" s="93"/>
      <c r="AA47" s="93"/>
      <c r="AB47" s="94"/>
      <c r="AC47" s="53">
        <v>32</v>
      </c>
      <c r="AD47" s="93"/>
      <c r="AE47" s="93"/>
      <c r="AF47" s="94"/>
      <c r="AG47" s="53">
        <v>32</v>
      </c>
      <c r="AH47" s="93"/>
      <c r="AI47" s="93"/>
      <c r="AJ47" s="94"/>
      <c r="AK47" s="53">
        <v>32</v>
      </c>
      <c r="AL47" s="93"/>
      <c r="AM47" s="93"/>
      <c r="AN47" s="94"/>
      <c r="AO47" s="53">
        <v>32</v>
      </c>
      <c r="AP47" s="93"/>
      <c r="AQ47" s="93"/>
      <c r="AR47" s="94"/>
      <c r="AS47" s="53">
        <v>32</v>
      </c>
      <c r="AT47" s="93"/>
      <c r="AU47" s="93"/>
      <c r="AV47" s="94"/>
      <c r="AW47" s="53">
        <v>32</v>
      </c>
      <c r="AX47" s="93"/>
      <c r="AY47" s="93"/>
      <c r="AZ47" s="94"/>
      <c r="BA47" s="53">
        <v>32</v>
      </c>
      <c r="BB47" s="93"/>
      <c r="BC47" s="93"/>
      <c r="BD47" s="94"/>
      <c r="BE47" s="53">
        <v>32</v>
      </c>
      <c r="BF47" s="93"/>
      <c r="BG47" s="93"/>
      <c r="BH47" s="94"/>
      <c r="BI47" s="53">
        <v>32</v>
      </c>
      <c r="BJ47" s="93"/>
      <c r="BK47" s="93"/>
      <c r="BL47" s="94"/>
      <c r="BM47" s="53">
        <v>32</v>
      </c>
      <c r="BN47" s="93"/>
      <c r="BO47" s="93"/>
      <c r="BP47" s="94"/>
      <c r="BQ47" s="53">
        <v>32</v>
      </c>
      <c r="BR47" s="93"/>
      <c r="BS47" s="93"/>
      <c r="BT47" s="94"/>
    </row>
    <row r="48" spans="1:72" ht="18.75" customHeight="1" x14ac:dyDescent="0.45">
      <c r="A48" s="53">
        <v>33</v>
      </c>
      <c r="B48" s="93"/>
      <c r="C48" s="93"/>
      <c r="D48" s="94"/>
      <c r="E48" s="53">
        <v>33</v>
      </c>
      <c r="F48" s="93"/>
      <c r="G48" s="93"/>
      <c r="H48" s="94"/>
      <c r="I48" s="53">
        <v>33</v>
      </c>
      <c r="J48" s="93"/>
      <c r="K48" s="93"/>
      <c r="L48" s="94"/>
      <c r="M48" s="53">
        <v>33</v>
      </c>
      <c r="N48" s="93"/>
      <c r="O48" s="93"/>
      <c r="P48" s="94"/>
      <c r="Q48" s="53">
        <v>33</v>
      </c>
      <c r="R48" s="93"/>
      <c r="S48" s="93"/>
      <c r="T48" s="94"/>
      <c r="U48" s="53">
        <v>33</v>
      </c>
      <c r="V48" s="93"/>
      <c r="W48" s="93"/>
      <c r="X48" s="94"/>
      <c r="Y48" s="53">
        <v>33</v>
      </c>
      <c r="Z48" s="93"/>
      <c r="AA48" s="93"/>
      <c r="AB48" s="94"/>
      <c r="AC48" s="53">
        <v>33</v>
      </c>
      <c r="AD48" s="93"/>
      <c r="AE48" s="93"/>
      <c r="AF48" s="94"/>
      <c r="AG48" s="53">
        <v>33</v>
      </c>
      <c r="AH48" s="93"/>
      <c r="AI48" s="93"/>
      <c r="AJ48" s="94"/>
      <c r="AK48" s="53">
        <v>33</v>
      </c>
      <c r="AL48" s="93"/>
      <c r="AM48" s="93"/>
      <c r="AN48" s="94"/>
      <c r="AO48" s="53">
        <v>33</v>
      </c>
      <c r="AP48" s="93"/>
      <c r="AQ48" s="93"/>
      <c r="AR48" s="94"/>
      <c r="AS48" s="53">
        <v>33</v>
      </c>
      <c r="AT48" s="93"/>
      <c r="AU48" s="93"/>
      <c r="AV48" s="94"/>
      <c r="AW48" s="53">
        <v>33</v>
      </c>
      <c r="AX48" s="93"/>
      <c r="AY48" s="93"/>
      <c r="AZ48" s="94"/>
      <c r="BA48" s="53">
        <v>33</v>
      </c>
      <c r="BB48" s="93"/>
      <c r="BC48" s="93"/>
      <c r="BD48" s="94"/>
      <c r="BE48" s="53">
        <v>33</v>
      </c>
      <c r="BF48" s="93"/>
      <c r="BG48" s="93"/>
      <c r="BH48" s="94"/>
      <c r="BI48" s="53">
        <v>33</v>
      </c>
      <c r="BJ48" s="93"/>
      <c r="BK48" s="93"/>
      <c r="BL48" s="94"/>
      <c r="BM48" s="53">
        <v>33</v>
      </c>
      <c r="BN48" s="93"/>
      <c r="BO48" s="93"/>
      <c r="BP48" s="94"/>
      <c r="BQ48" s="53">
        <v>33</v>
      </c>
      <c r="BR48" s="93"/>
      <c r="BS48" s="93"/>
      <c r="BT48" s="94"/>
    </row>
    <row r="49" spans="1:72" ht="18.75" customHeight="1" x14ac:dyDescent="0.45">
      <c r="A49" s="53">
        <v>34</v>
      </c>
      <c r="B49" s="93"/>
      <c r="C49" s="93"/>
      <c r="D49" s="94"/>
      <c r="E49" s="53">
        <v>34</v>
      </c>
      <c r="F49" s="93"/>
      <c r="G49" s="93"/>
      <c r="H49" s="94"/>
      <c r="I49" s="53">
        <v>34</v>
      </c>
      <c r="J49" s="93"/>
      <c r="K49" s="93"/>
      <c r="L49" s="94"/>
      <c r="M49" s="53">
        <v>34</v>
      </c>
      <c r="N49" s="93"/>
      <c r="O49" s="93"/>
      <c r="P49" s="94"/>
      <c r="Q49" s="53">
        <v>34</v>
      </c>
      <c r="R49" s="93"/>
      <c r="S49" s="93"/>
      <c r="T49" s="94"/>
      <c r="U49" s="53">
        <v>34</v>
      </c>
      <c r="V49" s="93"/>
      <c r="W49" s="93"/>
      <c r="X49" s="94"/>
      <c r="Y49" s="53">
        <v>34</v>
      </c>
      <c r="Z49" s="93"/>
      <c r="AA49" s="93"/>
      <c r="AB49" s="94"/>
      <c r="AC49" s="53">
        <v>34</v>
      </c>
      <c r="AD49" s="93"/>
      <c r="AE49" s="93"/>
      <c r="AF49" s="94"/>
      <c r="AG49" s="53">
        <v>34</v>
      </c>
      <c r="AH49" s="93"/>
      <c r="AI49" s="93"/>
      <c r="AJ49" s="94"/>
      <c r="AK49" s="53">
        <v>34</v>
      </c>
      <c r="AL49" s="93"/>
      <c r="AM49" s="93"/>
      <c r="AN49" s="94"/>
      <c r="AO49" s="53">
        <v>34</v>
      </c>
      <c r="AP49" s="93"/>
      <c r="AQ49" s="93"/>
      <c r="AR49" s="94"/>
      <c r="AS49" s="53">
        <v>34</v>
      </c>
      <c r="AT49" s="93"/>
      <c r="AU49" s="93"/>
      <c r="AV49" s="94"/>
      <c r="AW49" s="53">
        <v>34</v>
      </c>
      <c r="AX49" s="93"/>
      <c r="AY49" s="93"/>
      <c r="AZ49" s="94"/>
      <c r="BA49" s="53">
        <v>34</v>
      </c>
      <c r="BB49" s="93"/>
      <c r="BC49" s="93"/>
      <c r="BD49" s="94"/>
      <c r="BE49" s="53">
        <v>34</v>
      </c>
      <c r="BF49" s="93"/>
      <c r="BG49" s="93"/>
      <c r="BH49" s="94"/>
      <c r="BI49" s="53">
        <v>34</v>
      </c>
      <c r="BJ49" s="93"/>
      <c r="BK49" s="93"/>
      <c r="BL49" s="94"/>
      <c r="BM49" s="53">
        <v>34</v>
      </c>
      <c r="BN49" s="93"/>
      <c r="BO49" s="93"/>
      <c r="BP49" s="94"/>
      <c r="BQ49" s="53">
        <v>34</v>
      </c>
      <c r="BR49" s="93"/>
      <c r="BS49" s="93"/>
      <c r="BT49" s="94"/>
    </row>
    <row r="50" spans="1:72" ht="18.75" customHeight="1" x14ac:dyDescent="0.45">
      <c r="A50" s="53">
        <v>35</v>
      </c>
      <c r="B50" s="93"/>
      <c r="C50" s="93"/>
      <c r="D50" s="94"/>
      <c r="E50" s="53">
        <v>35</v>
      </c>
      <c r="F50" s="93"/>
      <c r="G50" s="93"/>
      <c r="H50" s="94"/>
      <c r="I50" s="53">
        <v>35</v>
      </c>
      <c r="J50" s="93"/>
      <c r="K50" s="93"/>
      <c r="L50" s="94"/>
      <c r="M50" s="53">
        <v>35</v>
      </c>
      <c r="N50" s="93"/>
      <c r="O50" s="93"/>
      <c r="P50" s="94"/>
      <c r="Q50" s="53">
        <v>35</v>
      </c>
      <c r="R50" s="93"/>
      <c r="S50" s="93"/>
      <c r="T50" s="94"/>
      <c r="U50" s="53">
        <v>35</v>
      </c>
      <c r="V50" s="93"/>
      <c r="W50" s="93"/>
      <c r="X50" s="94"/>
      <c r="Y50" s="53">
        <v>35</v>
      </c>
      <c r="Z50" s="93"/>
      <c r="AA50" s="93"/>
      <c r="AB50" s="94"/>
      <c r="AC50" s="53">
        <v>35</v>
      </c>
      <c r="AD50" s="93"/>
      <c r="AE50" s="93"/>
      <c r="AF50" s="94"/>
      <c r="AG50" s="53">
        <v>35</v>
      </c>
      <c r="AH50" s="93"/>
      <c r="AI50" s="93"/>
      <c r="AJ50" s="94"/>
      <c r="AK50" s="53">
        <v>35</v>
      </c>
      <c r="AL50" s="93"/>
      <c r="AM50" s="93"/>
      <c r="AN50" s="94"/>
      <c r="AO50" s="53">
        <v>35</v>
      </c>
      <c r="AP50" s="93"/>
      <c r="AQ50" s="93"/>
      <c r="AR50" s="94"/>
      <c r="AS50" s="53">
        <v>35</v>
      </c>
      <c r="AT50" s="93"/>
      <c r="AU50" s="93"/>
      <c r="AV50" s="94"/>
      <c r="AW50" s="53">
        <v>35</v>
      </c>
      <c r="AX50" s="93"/>
      <c r="AY50" s="93"/>
      <c r="AZ50" s="94"/>
      <c r="BA50" s="53">
        <v>35</v>
      </c>
      <c r="BB50" s="93"/>
      <c r="BC50" s="93"/>
      <c r="BD50" s="94"/>
      <c r="BE50" s="53">
        <v>35</v>
      </c>
      <c r="BF50" s="93"/>
      <c r="BG50" s="93"/>
      <c r="BH50" s="94"/>
      <c r="BI50" s="53">
        <v>35</v>
      </c>
      <c r="BJ50" s="93"/>
      <c r="BK50" s="93"/>
      <c r="BL50" s="94"/>
      <c r="BM50" s="53">
        <v>35</v>
      </c>
      <c r="BN50" s="93"/>
      <c r="BO50" s="93"/>
      <c r="BP50" s="94"/>
      <c r="BQ50" s="53">
        <v>35</v>
      </c>
      <c r="BR50" s="93"/>
      <c r="BS50" s="93"/>
      <c r="BT50" s="94"/>
    </row>
    <row r="51" spans="1:72" ht="18.75" customHeight="1" x14ac:dyDescent="0.45">
      <c r="A51" s="53">
        <v>36</v>
      </c>
      <c r="B51" s="93"/>
      <c r="C51" s="93"/>
      <c r="D51" s="94"/>
      <c r="E51" s="53">
        <v>36</v>
      </c>
      <c r="F51" s="93"/>
      <c r="G51" s="93"/>
      <c r="H51" s="94"/>
      <c r="I51" s="53">
        <v>36</v>
      </c>
      <c r="J51" s="93"/>
      <c r="K51" s="93"/>
      <c r="L51" s="94"/>
      <c r="M51" s="53">
        <v>36</v>
      </c>
      <c r="N51" s="93"/>
      <c r="O51" s="93"/>
      <c r="P51" s="94"/>
      <c r="Q51" s="53">
        <v>36</v>
      </c>
      <c r="R51" s="93"/>
      <c r="S51" s="93"/>
      <c r="T51" s="94"/>
      <c r="U51" s="53">
        <v>36</v>
      </c>
      <c r="V51" s="93"/>
      <c r="W51" s="93"/>
      <c r="X51" s="94"/>
      <c r="Y51" s="53">
        <v>36</v>
      </c>
      <c r="Z51" s="93"/>
      <c r="AA51" s="93"/>
      <c r="AB51" s="94"/>
      <c r="AC51" s="53">
        <v>36</v>
      </c>
      <c r="AD51" s="93"/>
      <c r="AE51" s="93"/>
      <c r="AF51" s="94"/>
      <c r="AG51" s="53">
        <v>36</v>
      </c>
      <c r="AH51" s="93"/>
      <c r="AI51" s="93"/>
      <c r="AJ51" s="94"/>
      <c r="AK51" s="53">
        <v>36</v>
      </c>
      <c r="AL51" s="93"/>
      <c r="AM51" s="93"/>
      <c r="AN51" s="94"/>
      <c r="AO51" s="53">
        <v>36</v>
      </c>
      <c r="AP51" s="93"/>
      <c r="AQ51" s="93"/>
      <c r="AR51" s="94"/>
      <c r="AS51" s="53">
        <v>36</v>
      </c>
      <c r="AT51" s="93"/>
      <c r="AU51" s="93"/>
      <c r="AV51" s="94"/>
      <c r="AW51" s="53">
        <v>36</v>
      </c>
      <c r="AX51" s="93"/>
      <c r="AY51" s="93"/>
      <c r="AZ51" s="94"/>
      <c r="BA51" s="53">
        <v>36</v>
      </c>
      <c r="BB51" s="93"/>
      <c r="BC51" s="93"/>
      <c r="BD51" s="94"/>
      <c r="BE51" s="53">
        <v>36</v>
      </c>
      <c r="BF51" s="93"/>
      <c r="BG51" s="93"/>
      <c r="BH51" s="94"/>
      <c r="BI51" s="53">
        <v>36</v>
      </c>
      <c r="BJ51" s="93"/>
      <c r="BK51" s="93"/>
      <c r="BL51" s="94"/>
      <c r="BM51" s="53">
        <v>36</v>
      </c>
      <c r="BN51" s="93"/>
      <c r="BO51" s="93"/>
      <c r="BP51" s="94"/>
      <c r="BQ51" s="53">
        <v>36</v>
      </c>
      <c r="BR51" s="93"/>
      <c r="BS51" s="93"/>
      <c r="BT51" s="94"/>
    </row>
    <row r="52" spans="1:72" ht="18.75" customHeight="1" x14ac:dyDescent="0.45">
      <c r="A52" s="53">
        <v>37</v>
      </c>
      <c r="B52" s="93"/>
      <c r="C52" s="93"/>
      <c r="D52" s="94"/>
      <c r="E52" s="53">
        <v>37</v>
      </c>
      <c r="F52" s="93"/>
      <c r="G52" s="93"/>
      <c r="H52" s="94"/>
      <c r="I52" s="53">
        <v>37</v>
      </c>
      <c r="J52" s="93"/>
      <c r="K52" s="93"/>
      <c r="L52" s="94"/>
      <c r="M52" s="53">
        <v>37</v>
      </c>
      <c r="N52" s="93"/>
      <c r="O52" s="93"/>
      <c r="P52" s="94"/>
      <c r="Q52" s="53">
        <v>37</v>
      </c>
      <c r="R52" s="93"/>
      <c r="S52" s="93"/>
      <c r="T52" s="94"/>
      <c r="U52" s="53">
        <v>37</v>
      </c>
      <c r="V52" s="93"/>
      <c r="W52" s="93"/>
      <c r="X52" s="94"/>
      <c r="Y52" s="53">
        <v>37</v>
      </c>
      <c r="Z52" s="93"/>
      <c r="AA52" s="93"/>
      <c r="AB52" s="94"/>
      <c r="AC52" s="53">
        <v>37</v>
      </c>
      <c r="AD52" s="93"/>
      <c r="AE52" s="93"/>
      <c r="AF52" s="94"/>
      <c r="AG52" s="53">
        <v>37</v>
      </c>
      <c r="AH52" s="93"/>
      <c r="AI52" s="93"/>
      <c r="AJ52" s="94"/>
      <c r="AK52" s="53">
        <v>37</v>
      </c>
      <c r="AL52" s="93"/>
      <c r="AM52" s="93"/>
      <c r="AN52" s="94"/>
      <c r="AO52" s="53">
        <v>37</v>
      </c>
      <c r="AP52" s="93"/>
      <c r="AQ52" s="93"/>
      <c r="AR52" s="94"/>
      <c r="AS52" s="53">
        <v>37</v>
      </c>
      <c r="AT52" s="93"/>
      <c r="AU52" s="93"/>
      <c r="AV52" s="94"/>
      <c r="AW52" s="53">
        <v>37</v>
      </c>
      <c r="AX52" s="93"/>
      <c r="AY52" s="93"/>
      <c r="AZ52" s="94"/>
      <c r="BA52" s="53">
        <v>37</v>
      </c>
      <c r="BB52" s="93"/>
      <c r="BC52" s="93"/>
      <c r="BD52" s="94"/>
      <c r="BE52" s="53">
        <v>37</v>
      </c>
      <c r="BF52" s="93"/>
      <c r="BG52" s="93"/>
      <c r="BH52" s="94"/>
      <c r="BI52" s="53">
        <v>37</v>
      </c>
      <c r="BJ52" s="93"/>
      <c r="BK52" s="93"/>
      <c r="BL52" s="94"/>
      <c r="BM52" s="53">
        <v>37</v>
      </c>
      <c r="BN52" s="93"/>
      <c r="BO52" s="93"/>
      <c r="BP52" s="94"/>
      <c r="BQ52" s="53">
        <v>37</v>
      </c>
      <c r="BR52" s="93"/>
      <c r="BS52" s="93"/>
      <c r="BT52" s="94"/>
    </row>
    <row r="53" spans="1:72" ht="18.75" customHeight="1" x14ac:dyDescent="0.45">
      <c r="A53" s="53">
        <v>38</v>
      </c>
      <c r="B53" s="93"/>
      <c r="C53" s="93"/>
      <c r="D53" s="94"/>
      <c r="E53" s="53">
        <v>38</v>
      </c>
      <c r="F53" s="93"/>
      <c r="G53" s="93"/>
      <c r="H53" s="94"/>
      <c r="I53" s="53">
        <v>38</v>
      </c>
      <c r="J53" s="93"/>
      <c r="K53" s="93"/>
      <c r="L53" s="94"/>
      <c r="M53" s="53">
        <v>38</v>
      </c>
      <c r="N53" s="93"/>
      <c r="O53" s="93"/>
      <c r="P53" s="94"/>
      <c r="Q53" s="53">
        <v>38</v>
      </c>
      <c r="R53" s="93"/>
      <c r="S53" s="93"/>
      <c r="T53" s="94"/>
      <c r="U53" s="53">
        <v>38</v>
      </c>
      <c r="V53" s="93"/>
      <c r="W53" s="93"/>
      <c r="X53" s="94"/>
      <c r="Y53" s="53">
        <v>38</v>
      </c>
      <c r="Z53" s="93"/>
      <c r="AA53" s="93"/>
      <c r="AB53" s="94"/>
      <c r="AC53" s="53">
        <v>38</v>
      </c>
      <c r="AD53" s="93"/>
      <c r="AE53" s="93"/>
      <c r="AF53" s="94"/>
      <c r="AG53" s="53">
        <v>38</v>
      </c>
      <c r="AH53" s="93"/>
      <c r="AI53" s="93"/>
      <c r="AJ53" s="94"/>
      <c r="AK53" s="53">
        <v>38</v>
      </c>
      <c r="AL53" s="93"/>
      <c r="AM53" s="93"/>
      <c r="AN53" s="94"/>
      <c r="AO53" s="53">
        <v>38</v>
      </c>
      <c r="AP53" s="93"/>
      <c r="AQ53" s="93"/>
      <c r="AR53" s="94"/>
      <c r="AS53" s="53">
        <v>38</v>
      </c>
      <c r="AT53" s="93"/>
      <c r="AU53" s="93"/>
      <c r="AV53" s="94"/>
      <c r="AW53" s="53">
        <v>38</v>
      </c>
      <c r="AX53" s="93"/>
      <c r="AY53" s="93"/>
      <c r="AZ53" s="94"/>
      <c r="BA53" s="53">
        <v>38</v>
      </c>
      <c r="BB53" s="93"/>
      <c r="BC53" s="93"/>
      <c r="BD53" s="94"/>
      <c r="BE53" s="53">
        <v>38</v>
      </c>
      <c r="BF53" s="93"/>
      <c r="BG53" s="93"/>
      <c r="BH53" s="94"/>
      <c r="BI53" s="53">
        <v>38</v>
      </c>
      <c r="BJ53" s="93"/>
      <c r="BK53" s="93"/>
      <c r="BL53" s="94"/>
      <c r="BM53" s="53">
        <v>38</v>
      </c>
      <c r="BN53" s="93"/>
      <c r="BO53" s="93"/>
      <c r="BP53" s="94"/>
      <c r="BQ53" s="53">
        <v>38</v>
      </c>
      <c r="BR53" s="93"/>
      <c r="BS53" s="93"/>
      <c r="BT53" s="94"/>
    </row>
    <row r="54" spans="1:72" ht="18.75" customHeight="1" x14ac:dyDescent="0.45">
      <c r="A54" s="53">
        <v>39</v>
      </c>
      <c r="B54" s="93"/>
      <c r="C54" s="93"/>
      <c r="D54" s="94"/>
      <c r="E54" s="53">
        <v>39</v>
      </c>
      <c r="F54" s="93"/>
      <c r="G54" s="93"/>
      <c r="H54" s="94"/>
      <c r="I54" s="53">
        <v>39</v>
      </c>
      <c r="J54" s="93"/>
      <c r="K54" s="93"/>
      <c r="L54" s="94"/>
      <c r="M54" s="53">
        <v>39</v>
      </c>
      <c r="N54" s="93"/>
      <c r="O54" s="93"/>
      <c r="P54" s="94"/>
      <c r="Q54" s="53">
        <v>39</v>
      </c>
      <c r="R54" s="93"/>
      <c r="S54" s="93"/>
      <c r="T54" s="94"/>
      <c r="U54" s="53">
        <v>39</v>
      </c>
      <c r="V54" s="93"/>
      <c r="W54" s="93"/>
      <c r="X54" s="94"/>
      <c r="Y54" s="53">
        <v>39</v>
      </c>
      <c r="Z54" s="93"/>
      <c r="AA54" s="93"/>
      <c r="AB54" s="94"/>
      <c r="AC54" s="53">
        <v>39</v>
      </c>
      <c r="AD54" s="93"/>
      <c r="AE54" s="93"/>
      <c r="AF54" s="94"/>
      <c r="AG54" s="53">
        <v>39</v>
      </c>
      <c r="AH54" s="93"/>
      <c r="AI54" s="93"/>
      <c r="AJ54" s="94"/>
      <c r="AK54" s="53">
        <v>39</v>
      </c>
      <c r="AL54" s="93"/>
      <c r="AM54" s="93"/>
      <c r="AN54" s="94"/>
      <c r="AO54" s="53">
        <v>39</v>
      </c>
      <c r="AP54" s="93"/>
      <c r="AQ54" s="93"/>
      <c r="AR54" s="94"/>
      <c r="AS54" s="53">
        <v>39</v>
      </c>
      <c r="AT54" s="93"/>
      <c r="AU54" s="93"/>
      <c r="AV54" s="94"/>
      <c r="AW54" s="53">
        <v>39</v>
      </c>
      <c r="AX54" s="93"/>
      <c r="AY54" s="93"/>
      <c r="AZ54" s="94"/>
      <c r="BA54" s="53">
        <v>39</v>
      </c>
      <c r="BB54" s="93"/>
      <c r="BC54" s="93"/>
      <c r="BD54" s="94"/>
      <c r="BE54" s="53">
        <v>39</v>
      </c>
      <c r="BF54" s="93"/>
      <c r="BG54" s="93"/>
      <c r="BH54" s="94"/>
      <c r="BI54" s="53">
        <v>39</v>
      </c>
      <c r="BJ54" s="93"/>
      <c r="BK54" s="93"/>
      <c r="BL54" s="94"/>
      <c r="BM54" s="53">
        <v>39</v>
      </c>
      <c r="BN54" s="93"/>
      <c r="BO54" s="93"/>
      <c r="BP54" s="94"/>
      <c r="BQ54" s="53">
        <v>39</v>
      </c>
      <c r="BR54" s="93"/>
      <c r="BS54" s="93"/>
      <c r="BT54" s="94"/>
    </row>
    <row r="55" spans="1:72" ht="18.75" customHeight="1" thickBot="1" x14ac:dyDescent="0.5">
      <c r="A55" s="54">
        <v>40</v>
      </c>
      <c r="B55" s="95"/>
      <c r="C55" s="95"/>
      <c r="D55" s="96"/>
      <c r="E55" s="54">
        <v>40</v>
      </c>
      <c r="F55" s="95"/>
      <c r="G55" s="95"/>
      <c r="H55" s="96"/>
      <c r="I55" s="54">
        <v>40</v>
      </c>
      <c r="J55" s="95"/>
      <c r="K55" s="95"/>
      <c r="L55" s="96"/>
      <c r="M55" s="54">
        <v>40</v>
      </c>
      <c r="N55" s="95"/>
      <c r="O55" s="95"/>
      <c r="P55" s="96"/>
      <c r="Q55" s="54">
        <v>40</v>
      </c>
      <c r="R55" s="95"/>
      <c r="S55" s="95"/>
      <c r="T55" s="96"/>
      <c r="U55" s="54">
        <v>40</v>
      </c>
      <c r="V55" s="95"/>
      <c r="W55" s="95"/>
      <c r="X55" s="96"/>
      <c r="Y55" s="54">
        <v>40</v>
      </c>
      <c r="Z55" s="95"/>
      <c r="AA55" s="95"/>
      <c r="AB55" s="96"/>
      <c r="AC55" s="54">
        <v>40</v>
      </c>
      <c r="AD55" s="95"/>
      <c r="AE55" s="95"/>
      <c r="AF55" s="96"/>
      <c r="AG55" s="54">
        <v>40</v>
      </c>
      <c r="AH55" s="95"/>
      <c r="AI55" s="95"/>
      <c r="AJ55" s="96"/>
      <c r="AK55" s="54">
        <v>40</v>
      </c>
      <c r="AL55" s="95"/>
      <c r="AM55" s="95"/>
      <c r="AN55" s="96"/>
      <c r="AO55" s="54">
        <v>40</v>
      </c>
      <c r="AP55" s="95"/>
      <c r="AQ55" s="95"/>
      <c r="AR55" s="96"/>
      <c r="AS55" s="54">
        <v>40</v>
      </c>
      <c r="AT55" s="95"/>
      <c r="AU55" s="95"/>
      <c r="AV55" s="96"/>
      <c r="AW55" s="54">
        <v>40</v>
      </c>
      <c r="AX55" s="95"/>
      <c r="AY55" s="95"/>
      <c r="AZ55" s="96"/>
      <c r="BA55" s="54">
        <v>40</v>
      </c>
      <c r="BB55" s="95"/>
      <c r="BC55" s="95"/>
      <c r="BD55" s="96"/>
      <c r="BE55" s="54">
        <v>40</v>
      </c>
      <c r="BF55" s="95"/>
      <c r="BG55" s="95"/>
      <c r="BH55" s="96"/>
      <c r="BI55" s="54">
        <v>40</v>
      </c>
      <c r="BJ55" s="95"/>
      <c r="BK55" s="95"/>
      <c r="BL55" s="96"/>
      <c r="BM55" s="54">
        <v>40</v>
      </c>
      <c r="BN55" s="95"/>
      <c r="BO55" s="95"/>
      <c r="BP55" s="96"/>
      <c r="BQ55" s="54">
        <v>40</v>
      </c>
      <c r="BR55" s="95"/>
      <c r="BS55" s="95"/>
      <c r="BT55" s="96"/>
    </row>
    <row r="56" spans="1:72" ht="29.25" customHeight="1" thickTop="1" thickBot="1" x14ac:dyDescent="0.5">
      <c r="A56" s="55" t="s">
        <v>90</v>
      </c>
      <c r="B56" s="97">
        <f>COUNTA(B16:B55)</f>
        <v>0</v>
      </c>
      <c r="C56" s="97">
        <f t="shared" ref="C56:D56" si="0">COUNTA(C16:C55)</f>
        <v>0</v>
      </c>
      <c r="D56" s="98">
        <f t="shared" si="0"/>
        <v>0</v>
      </c>
      <c r="E56" s="55" t="s">
        <v>90</v>
      </c>
      <c r="F56" s="97">
        <f t="shared" ref="F56" si="1">COUNTA(F16:F55)</f>
        <v>0</v>
      </c>
      <c r="G56" s="97">
        <f t="shared" ref="G56" si="2">COUNTA(G16:G55)</f>
        <v>0</v>
      </c>
      <c r="H56" s="98">
        <f t="shared" ref="H56" si="3">COUNTA(H16:H55)</f>
        <v>0</v>
      </c>
      <c r="I56" s="55" t="s">
        <v>90</v>
      </c>
      <c r="J56" s="97">
        <f>COUNTA(J16:J55)</f>
        <v>0</v>
      </c>
      <c r="K56" s="97">
        <f>COUNTA(K16:K55)</f>
        <v>0</v>
      </c>
      <c r="L56" s="98">
        <f>COUNTA(L16:L55)</f>
        <v>0</v>
      </c>
      <c r="M56" s="55" t="s">
        <v>90</v>
      </c>
      <c r="N56" s="97">
        <f t="shared" ref="N56" si="4">COUNTA(N16:N55)</f>
        <v>0</v>
      </c>
      <c r="O56" s="97">
        <f t="shared" ref="O56" si="5">COUNTA(O16:O55)</f>
        <v>0</v>
      </c>
      <c r="P56" s="98">
        <f t="shared" ref="P56" si="6">COUNTA(P16:P55)</f>
        <v>0</v>
      </c>
      <c r="Q56" s="55" t="s">
        <v>90</v>
      </c>
      <c r="R56" s="97">
        <f t="shared" ref="R56" si="7">COUNTA(R16:R55)</f>
        <v>0</v>
      </c>
      <c r="S56" s="97">
        <f t="shared" ref="S56" si="8">COUNTA(S16:S55)</f>
        <v>0</v>
      </c>
      <c r="T56" s="98">
        <f t="shared" ref="T56" si="9">COUNTA(T16:T55)</f>
        <v>0</v>
      </c>
      <c r="U56" s="55" t="s">
        <v>90</v>
      </c>
      <c r="V56" s="97">
        <f t="shared" ref="V56" si="10">COUNTA(V16:V55)</f>
        <v>0</v>
      </c>
      <c r="W56" s="97">
        <f t="shared" ref="W56" si="11">COUNTA(W16:W55)</f>
        <v>0</v>
      </c>
      <c r="X56" s="98">
        <f t="shared" ref="X56" si="12">COUNTA(X16:X55)</f>
        <v>0</v>
      </c>
      <c r="Y56" s="55" t="s">
        <v>90</v>
      </c>
      <c r="Z56" s="97">
        <f t="shared" ref="Z56" si="13">COUNTA(Z16:Z55)</f>
        <v>0</v>
      </c>
      <c r="AA56" s="97">
        <f t="shared" ref="AA56" si="14">COUNTA(AA16:AA55)</f>
        <v>0</v>
      </c>
      <c r="AB56" s="98">
        <f t="shared" ref="AB56" si="15">COUNTA(AB16:AB55)</f>
        <v>0</v>
      </c>
      <c r="AC56" s="55" t="s">
        <v>90</v>
      </c>
      <c r="AD56" s="97">
        <f t="shared" ref="AD56" si="16">COUNTA(AD16:AD55)</f>
        <v>0</v>
      </c>
      <c r="AE56" s="97">
        <f t="shared" ref="AE56" si="17">COUNTA(AE16:AE55)</f>
        <v>0</v>
      </c>
      <c r="AF56" s="98">
        <f t="shared" ref="AF56" si="18">COUNTA(AF16:AF55)</f>
        <v>0</v>
      </c>
      <c r="AG56" s="55" t="s">
        <v>90</v>
      </c>
      <c r="AH56" s="97">
        <f t="shared" ref="AH56" si="19">COUNTA(AH16:AH55)</f>
        <v>0</v>
      </c>
      <c r="AI56" s="97">
        <f t="shared" ref="AI56" si="20">COUNTA(AI16:AI55)</f>
        <v>0</v>
      </c>
      <c r="AJ56" s="98">
        <f t="shared" ref="AJ56" si="21">COUNTA(AJ16:AJ55)</f>
        <v>0</v>
      </c>
      <c r="AK56" s="55" t="s">
        <v>90</v>
      </c>
      <c r="AL56" s="97">
        <f t="shared" ref="AL56" si="22">COUNTA(AL16:AL55)</f>
        <v>0</v>
      </c>
      <c r="AM56" s="97">
        <f t="shared" ref="AM56" si="23">COUNTA(AM16:AM55)</f>
        <v>0</v>
      </c>
      <c r="AN56" s="98">
        <f t="shared" ref="AN56" si="24">COUNTA(AN16:AN55)</f>
        <v>0</v>
      </c>
      <c r="AO56" s="55" t="s">
        <v>90</v>
      </c>
      <c r="AP56" s="97">
        <f t="shared" ref="AP56" si="25">COUNTA(AP16:AP55)</f>
        <v>0</v>
      </c>
      <c r="AQ56" s="97">
        <f t="shared" ref="AQ56" si="26">COUNTA(AQ16:AQ55)</f>
        <v>0</v>
      </c>
      <c r="AR56" s="98">
        <f t="shared" ref="AR56" si="27">COUNTA(AR16:AR55)</f>
        <v>0</v>
      </c>
      <c r="AS56" s="55" t="s">
        <v>90</v>
      </c>
      <c r="AT56" s="97">
        <f t="shared" ref="AT56" si="28">COUNTA(AT16:AT55)</f>
        <v>0</v>
      </c>
      <c r="AU56" s="97">
        <f t="shared" ref="AU56" si="29">COUNTA(AU16:AU55)</f>
        <v>0</v>
      </c>
      <c r="AV56" s="98">
        <f t="shared" ref="AV56" si="30">COUNTA(AV16:AV55)</f>
        <v>0</v>
      </c>
      <c r="AW56" s="55" t="s">
        <v>90</v>
      </c>
      <c r="AX56" s="97">
        <f t="shared" ref="AX56:AZ56" si="31">COUNTA(AX16:AX55)</f>
        <v>0</v>
      </c>
      <c r="AY56" s="97">
        <f t="shared" si="31"/>
        <v>0</v>
      </c>
      <c r="AZ56" s="98">
        <f t="shared" si="31"/>
        <v>0</v>
      </c>
      <c r="BA56" s="55" t="s">
        <v>90</v>
      </c>
      <c r="BB56" s="97">
        <f t="shared" ref="BB56:BD56" si="32">COUNTA(BB16:BB55)</f>
        <v>0</v>
      </c>
      <c r="BC56" s="97">
        <f t="shared" si="32"/>
        <v>0</v>
      </c>
      <c r="BD56" s="98">
        <f t="shared" si="32"/>
        <v>0</v>
      </c>
      <c r="BE56" s="55" t="s">
        <v>90</v>
      </c>
      <c r="BF56" s="97">
        <f t="shared" ref="BF56:BH56" si="33">COUNTA(BF16:BF55)</f>
        <v>0</v>
      </c>
      <c r="BG56" s="97">
        <f t="shared" si="33"/>
        <v>0</v>
      </c>
      <c r="BH56" s="98">
        <f t="shared" si="33"/>
        <v>0</v>
      </c>
      <c r="BI56" s="55" t="s">
        <v>90</v>
      </c>
      <c r="BJ56" s="97">
        <f t="shared" ref="BJ56:BL56" si="34">COUNTA(BJ16:BJ55)</f>
        <v>0</v>
      </c>
      <c r="BK56" s="97">
        <f t="shared" si="34"/>
        <v>0</v>
      </c>
      <c r="BL56" s="98">
        <f t="shared" si="34"/>
        <v>0</v>
      </c>
      <c r="BM56" s="55" t="s">
        <v>90</v>
      </c>
      <c r="BN56" s="97">
        <f t="shared" ref="BN56:BP56" si="35">COUNTA(BN16:BN55)</f>
        <v>0</v>
      </c>
      <c r="BO56" s="97">
        <f t="shared" si="35"/>
        <v>0</v>
      </c>
      <c r="BP56" s="98">
        <f t="shared" si="35"/>
        <v>0</v>
      </c>
      <c r="BQ56" s="55" t="s">
        <v>90</v>
      </c>
      <c r="BR56" s="97">
        <f t="shared" ref="BR56:BT56" si="36">COUNTA(BR16:BR55)</f>
        <v>0</v>
      </c>
      <c r="BS56" s="97">
        <f t="shared" si="36"/>
        <v>0</v>
      </c>
      <c r="BT56" s="98">
        <f t="shared" si="36"/>
        <v>0</v>
      </c>
    </row>
    <row r="57" spans="1:72" ht="18.75" customHeight="1" x14ac:dyDescent="0.45"/>
    <row r="58" spans="1:72" ht="18.75" customHeight="1" x14ac:dyDescent="0.45"/>
    <row r="59" spans="1:72" ht="18.75" customHeight="1" x14ac:dyDescent="0.45"/>
    <row r="60" spans="1:72" ht="18.75" customHeight="1" x14ac:dyDescent="0.45"/>
    <row r="61" spans="1:72" ht="18.75" customHeight="1" x14ac:dyDescent="0.45"/>
    <row r="62" spans="1:72" ht="18.75" customHeight="1" x14ac:dyDescent="0.45"/>
    <row r="63" spans="1:72" ht="18.75" customHeight="1" x14ac:dyDescent="0.45"/>
    <row r="64" spans="1:72" ht="18.75" customHeight="1" x14ac:dyDescent="0.45"/>
    <row r="65" ht="18.75" customHeight="1" x14ac:dyDescent="0.45"/>
    <row r="66" ht="18.75" customHeight="1" x14ac:dyDescent="0.45"/>
    <row r="67" ht="18.75" customHeight="1" x14ac:dyDescent="0.45"/>
  </sheetData>
  <mergeCells count="151">
    <mergeCell ref="Q14:Q15"/>
    <mergeCell ref="R14:R15"/>
    <mergeCell ref="V14:V15"/>
    <mergeCell ref="A14:A15"/>
    <mergeCell ref="A9:B9"/>
    <mergeCell ref="C9:D9"/>
    <mergeCell ref="E14:E15"/>
    <mergeCell ref="F14:F15"/>
    <mergeCell ref="C10:D10"/>
    <mergeCell ref="A10:B10"/>
    <mergeCell ref="A11:A12"/>
    <mergeCell ref="E10:F10"/>
    <mergeCell ref="E11:E12"/>
    <mergeCell ref="C14:D14"/>
    <mergeCell ref="B14:B15"/>
    <mergeCell ref="G10:H10"/>
    <mergeCell ref="O10:P10"/>
    <mergeCell ref="S10:T10"/>
    <mergeCell ref="AE14:AF14"/>
    <mergeCell ref="Y10:Z10"/>
    <mergeCell ref="Y11:Y12"/>
    <mergeCell ref="AC10:AD10"/>
    <mergeCell ref="AC11:AC12"/>
    <mergeCell ref="W9:X9"/>
    <mergeCell ref="E9:F9"/>
    <mergeCell ref="G9:H9"/>
    <mergeCell ref="I9:J9"/>
    <mergeCell ref="K9:L9"/>
    <mergeCell ref="M9:N9"/>
    <mergeCell ref="O9:P9"/>
    <mergeCell ref="Q9:R9"/>
    <mergeCell ref="S9:T9"/>
    <mergeCell ref="U14:U15"/>
    <mergeCell ref="K14:L14"/>
    <mergeCell ref="G14:H14"/>
    <mergeCell ref="I14:I15"/>
    <mergeCell ref="J14:J15"/>
    <mergeCell ref="U9:V9"/>
    <mergeCell ref="S14:T14"/>
    <mergeCell ref="M14:M15"/>
    <mergeCell ref="N14:N15"/>
    <mergeCell ref="O14:P14"/>
    <mergeCell ref="W14:X14"/>
    <mergeCell ref="Y14:Y15"/>
    <mergeCell ref="Z14:Z15"/>
    <mergeCell ref="AA14:AB14"/>
    <mergeCell ref="AD14:AD15"/>
    <mergeCell ref="AC14:AC15"/>
    <mergeCell ref="Y9:Z9"/>
    <mergeCell ref="AA9:AB9"/>
    <mergeCell ref="AC9:AD9"/>
    <mergeCell ref="AA10:AB10"/>
    <mergeCell ref="AG14:AG15"/>
    <mergeCell ref="AH14:AH15"/>
    <mergeCell ref="AI14:AJ14"/>
    <mergeCell ref="AK14:AK15"/>
    <mergeCell ref="AL14:AL15"/>
    <mergeCell ref="AI10:AJ10"/>
    <mergeCell ref="AG10:AH10"/>
    <mergeCell ref="AG11:AG12"/>
    <mergeCell ref="AK10:AL10"/>
    <mergeCell ref="AK11:AK12"/>
    <mergeCell ref="AS14:AS15"/>
    <mergeCell ref="AT14:AT15"/>
    <mergeCell ref="AU14:AV14"/>
    <mergeCell ref="AU10:AV10"/>
    <mergeCell ref="AS10:AT10"/>
    <mergeCell ref="AS11:AS12"/>
    <mergeCell ref="AM14:AN14"/>
    <mergeCell ref="AO9:AP9"/>
    <mergeCell ref="AQ9:AR9"/>
    <mergeCell ref="AO14:AO15"/>
    <mergeCell ref="AP14:AP15"/>
    <mergeCell ref="AQ14:AR14"/>
    <mergeCell ref="AQ10:AR10"/>
    <mergeCell ref="AM9:AN9"/>
    <mergeCell ref="AM10:AN10"/>
    <mergeCell ref="AO10:AP10"/>
    <mergeCell ref="AO11:AO12"/>
    <mergeCell ref="AE10:AF10"/>
    <mergeCell ref="I10:J10"/>
    <mergeCell ref="K10:L10"/>
    <mergeCell ref="W10:X10"/>
    <mergeCell ref="I11:I12"/>
    <mergeCell ref="M10:N10"/>
    <mergeCell ref="M11:M12"/>
    <mergeCell ref="Q10:R10"/>
    <mergeCell ref="Q11:Q12"/>
    <mergeCell ref="U10:V10"/>
    <mergeCell ref="U11:U12"/>
    <mergeCell ref="AW9:AX9"/>
    <mergeCell ref="AY9:AZ9"/>
    <mergeCell ref="BA9:BB9"/>
    <mergeCell ref="BC9:BD9"/>
    <mergeCell ref="BE9:BF9"/>
    <mergeCell ref="D7:E7"/>
    <mergeCell ref="F7:G7"/>
    <mergeCell ref="A7:B7"/>
    <mergeCell ref="D8:E8"/>
    <mergeCell ref="F8:H8"/>
    <mergeCell ref="K7:L7"/>
    <mergeCell ref="K8:L8"/>
    <mergeCell ref="AS9:AT9"/>
    <mergeCell ref="AU9:AV9"/>
    <mergeCell ref="AG9:AH9"/>
    <mergeCell ref="AI9:AJ9"/>
    <mergeCell ref="AK9:AL9"/>
    <mergeCell ref="AE9:AF9"/>
    <mergeCell ref="BF14:BF15"/>
    <mergeCell ref="BG14:BH14"/>
    <mergeCell ref="BI9:BJ9"/>
    <mergeCell ref="BK9:BL9"/>
    <mergeCell ref="BM9:BN9"/>
    <mergeCell ref="BI11:BI12"/>
    <mergeCell ref="BM11:BM12"/>
    <mergeCell ref="AW11:AW12"/>
    <mergeCell ref="BA11:BA12"/>
    <mergeCell ref="BE11:BE12"/>
    <mergeCell ref="AW14:AW15"/>
    <mergeCell ref="AX14:AX15"/>
    <mergeCell ref="AY14:AZ14"/>
    <mergeCell ref="BA14:BA15"/>
    <mergeCell ref="BB14:BB15"/>
    <mergeCell ref="BC14:BD14"/>
    <mergeCell ref="BE14:BE15"/>
    <mergeCell ref="BG9:BH9"/>
    <mergeCell ref="AW10:AX10"/>
    <mergeCell ref="AY10:AZ10"/>
    <mergeCell ref="BA10:BB10"/>
    <mergeCell ref="BC10:BD10"/>
    <mergeCell ref="BE10:BF10"/>
    <mergeCell ref="BG10:BH10"/>
    <mergeCell ref="BS14:BT14"/>
    <mergeCell ref="BI10:BJ10"/>
    <mergeCell ref="BK10:BL10"/>
    <mergeCell ref="BM10:BN10"/>
    <mergeCell ref="BO10:BP10"/>
    <mergeCell ref="BQ10:BR10"/>
    <mergeCell ref="BS10:BT10"/>
    <mergeCell ref="BO9:BP9"/>
    <mergeCell ref="BQ9:BR9"/>
    <mergeCell ref="BS9:BT9"/>
    <mergeCell ref="BQ11:BQ12"/>
    <mergeCell ref="BI14:BI15"/>
    <mergeCell ref="BJ14:BJ15"/>
    <mergeCell ref="BK14:BL14"/>
    <mergeCell ref="BM14:BM15"/>
    <mergeCell ref="BN14:BN15"/>
    <mergeCell ref="BO14:BP14"/>
    <mergeCell ref="BQ14:BQ15"/>
    <mergeCell ref="BR14:BR15"/>
  </mergeCells>
  <phoneticPr fontId="1"/>
  <conditionalFormatting sqref="D12">
    <cfRule type="expression" dxfId="73" priority="154">
      <formula>$A$11="道路"</formula>
    </cfRule>
  </conditionalFormatting>
  <conditionalFormatting sqref="B13">
    <cfRule type="expression" dxfId="72" priority="150">
      <formula>$A$11="道路"</formula>
    </cfRule>
    <cfRule type="expression" dxfId="71" priority="151">
      <formula>"$A$5"="道路"""</formula>
    </cfRule>
  </conditionalFormatting>
  <conditionalFormatting sqref="D13">
    <cfRule type="expression" dxfId="70" priority="149">
      <formula>$A$11="道路"</formula>
    </cfRule>
  </conditionalFormatting>
  <conditionalFormatting sqref="D11">
    <cfRule type="expression" dxfId="69" priority="148">
      <formula>$A$11="河川"</formula>
    </cfRule>
  </conditionalFormatting>
  <conditionalFormatting sqref="H12">
    <cfRule type="expression" dxfId="68" priority="147">
      <formula>$E$11="道路"</formula>
    </cfRule>
  </conditionalFormatting>
  <conditionalFormatting sqref="F13">
    <cfRule type="expression" dxfId="67" priority="145">
      <formula>$E$11="道路"</formula>
    </cfRule>
    <cfRule type="expression" dxfId="66" priority="146">
      <formula>"+$E$5"="道路"""</formula>
    </cfRule>
  </conditionalFormatting>
  <conditionalFormatting sqref="H13">
    <cfRule type="expression" dxfId="65" priority="144">
      <formula>$E$11="道路"</formula>
    </cfRule>
  </conditionalFormatting>
  <conditionalFormatting sqref="H11">
    <cfRule type="expression" dxfId="64" priority="143">
      <formula>$E$11="河川"</formula>
    </cfRule>
  </conditionalFormatting>
  <conditionalFormatting sqref="L12">
    <cfRule type="expression" dxfId="63" priority="142">
      <formula>$I$11="道路"</formula>
    </cfRule>
  </conditionalFormatting>
  <conditionalFormatting sqref="J13">
    <cfRule type="expression" dxfId="62" priority="140">
      <formula>$I$11="道路"</formula>
    </cfRule>
  </conditionalFormatting>
  <conditionalFormatting sqref="L13">
    <cfRule type="expression" dxfId="61" priority="139">
      <formula>$I$11="道路"</formula>
    </cfRule>
  </conditionalFormatting>
  <conditionalFormatting sqref="L11">
    <cfRule type="expression" dxfId="60" priority="138">
      <formula>$I$11="河川"</formula>
    </cfRule>
  </conditionalFormatting>
  <conditionalFormatting sqref="P12">
    <cfRule type="expression" dxfId="59" priority="92">
      <formula>$M$11="道路"</formula>
    </cfRule>
  </conditionalFormatting>
  <conditionalFormatting sqref="N13">
    <cfRule type="expression" dxfId="58" priority="90">
      <formula>$M$11="道路"</formula>
    </cfRule>
  </conditionalFormatting>
  <conditionalFormatting sqref="P13">
    <cfRule type="expression" dxfId="57" priority="89">
      <formula>$M$11="道路"</formula>
    </cfRule>
  </conditionalFormatting>
  <conditionalFormatting sqref="P11">
    <cfRule type="expression" dxfId="56" priority="88">
      <formula>$M$11="河川"</formula>
    </cfRule>
  </conditionalFormatting>
  <conditionalFormatting sqref="T12">
    <cfRule type="expression" dxfId="55" priority="87">
      <formula>$Q$11="道路"</formula>
    </cfRule>
  </conditionalFormatting>
  <conditionalFormatting sqref="R13">
    <cfRule type="expression" dxfId="54" priority="85">
      <formula>$Q$11="道路"</formula>
    </cfRule>
  </conditionalFormatting>
  <conditionalFormatting sqref="T13">
    <cfRule type="expression" dxfId="53" priority="84">
      <formula>$Q$11="道路"</formula>
    </cfRule>
  </conditionalFormatting>
  <conditionalFormatting sqref="T11">
    <cfRule type="expression" dxfId="52" priority="83">
      <formula>$Q$11="河川"</formula>
    </cfRule>
  </conditionalFormatting>
  <conditionalFormatting sqref="X12">
    <cfRule type="expression" dxfId="51" priority="82">
      <formula>$U$11="道路"</formula>
    </cfRule>
  </conditionalFormatting>
  <conditionalFormatting sqref="V13">
    <cfRule type="expression" dxfId="50" priority="80">
      <formula>$U$11="道路"</formula>
    </cfRule>
  </conditionalFormatting>
  <conditionalFormatting sqref="X13">
    <cfRule type="expression" dxfId="49" priority="79">
      <formula>$U$11="道路"</formula>
    </cfRule>
  </conditionalFormatting>
  <conditionalFormatting sqref="X11">
    <cfRule type="expression" dxfId="48" priority="78">
      <formula>$U$11="河川"</formula>
    </cfRule>
  </conditionalFormatting>
  <conditionalFormatting sqref="AB12">
    <cfRule type="expression" dxfId="47" priority="77">
      <formula>Y11="道路"</formula>
    </cfRule>
  </conditionalFormatting>
  <conditionalFormatting sqref="Z13">
    <cfRule type="expression" dxfId="46" priority="75">
      <formula>Y11="道路"</formula>
    </cfRule>
  </conditionalFormatting>
  <conditionalFormatting sqref="AB13">
    <cfRule type="expression" dxfId="45" priority="74">
      <formula>Y11="道路"</formula>
    </cfRule>
  </conditionalFormatting>
  <conditionalFormatting sqref="AB11">
    <cfRule type="expression" dxfId="44" priority="73">
      <formula>Y11="河川"</formula>
    </cfRule>
  </conditionalFormatting>
  <conditionalFormatting sqref="AF12">
    <cfRule type="expression" dxfId="43" priority="47">
      <formula>AC11="道路"</formula>
    </cfRule>
  </conditionalFormatting>
  <conditionalFormatting sqref="AD13">
    <cfRule type="expression" dxfId="42" priority="46">
      <formula>AC11="道路"</formula>
    </cfRule>
  </conditionalFormatting>
  <conditionalFormatting sqref="AF13">
    <cfRule type="expression" dxfId="41" priority="45">
      <formula>AC11="道路"</formula>
    </cfRule>
  </conditionalFormatting>
  <conditionalFormatting sqref="AF11">
    <cfRule type="expression" dxfId="40" priority="44">
      <formula>AC11="河川"</formula>
    </cfRule>
  </conditionalFormatting>
  <conditionalFormatting sqref="AJ12">
    <cfRule type="expression" dxfId="39" priority="43">
      <formula>AG11="道路"</formula>
    </cfRule>
  </conditionalFormatting>
  <conditionalFormatting sqref="AH13">
    <cfRule type="expression" dxfId="38" priority="42">
      <formula>AG11="道路"</formula>
    </cfRule>
  </conditionalFormatting>
  <conditionalFormatting sqref="AJ13">
    <cfRule type="expression" dxfId="37" priority="41">
      <formula>AG11="道路"</formula>
    </cfRule>
  </conditionalFormatting>
  <conditionalFormatting sqref="AJ11">
    <cfRule type="expression" dxfId="36" priority="40">
      <formula>AG11="河川"</formula>
    </cfRule>
  </conditionalFormatting>
  <conditionalFormatting sqref="AN12 AX13 AZ12:AZ13">
    <cfRule type="expression" dxfId="35" priority="39">
      <formula>$AW$11="道路"</formula>
    </cfRule>
  </conditionalFormatting>
  <conditionalFormatting sqref="AL13">
    <cfRule type="expression" dxfId="34" priority="38">
      <formula>$AW$11="道路"</formula>
    </cfRule>
  </conditionalFormatting>
  <conditionalFormatting sqref="AN13">
    <cfRule type="expression" dxfId="33" priority="37">
      <formula>$AW$11="道路"</formula>
    </cfRule>
  </conditionalFormatting>
  <conditionalFormatting sqref="AN11 AZ11">
    <cfRule type="expression" dxfId="32" priority="36">
      <formula>$AW$11="河川"</formula>
    </cfRule>
  </conditionalFormatting>
  <conditionalFormatting sqref="BP12">
    <cfRule type="expression" dxfId="31" priority="2">
      <formula>$BM$11="道路"</formula>
    </cfRule>
    <cfRule type="expression" dxfId="30" priority="35">
      <formula>CK11="道路"</formula>
    </cfRule>
  </conditionalFormatting>
  <conditionalFormatting sqref="BN13">
    <cfRule type="expression" dxfId="29" priority="4">
      <formula>$BM$11="道路"</formula>
    </cfRule>
    <cfRule type="expression" dxfId="28" priority="34">
      <formula>CK11="道路"</formula>
    </cfRule>
  </conditionalFormatting>
  <conditionalFormatting sqref="BP13">
    <cfRule type="expression" dxfId="27" priority="3">
      <formula>$BM$11="道路"</formula>
    </cfRule>
    <cfRule type="expression" dxfId="26" priority="33">
      <formula>CK11="道路"</formula>
    </cfRule>
  </conditionalFormatting>
  <conditionalFormatting sqref="BP11">
    <cfRule type="expression" dxfId="25" priority="1">
      <formula>$BM$11="河川"</formula>
    </cfRule>
    <cfRule type="expression" dxfId="24" priority="32">
      <formula>CK11="河川"</formula>
    </cfRule>
  </conditionalFormatting>
  <conditionalFormatting sqref="AV12">
    <cfRule type="expression" dxfId="23" priority="31">
      <formula>AS11="道路"</formula>
    </cfRule>
  </conditionalFormatting>
  <conditionalFormatting sqref="AT13">
    <cfRule type="expression" dxfId="22" priority="30">
      <formula>AS11="道路"</formula>
    </cfRule>
  </conditionalFormatting>
  <conditionalFormatting sqref="AV13">
    <cfRule type="expression" dxfId="21" priority="29">
      <formula>AS11="道路"</formula>
    </cfRule>
  </conditionalFormatting>
  <conditionalFormatting sqref="AV11">
    <cfRule type="expression" dxfId="20" priority="28">
      <formula>AS11="河川"</formula>
    </cfRule>
  </conditionalFormatting>
  <conditionalFormatting sqref="BH12">
    <cfRule type="expression" dxfId="19" priority="27">
      <formula>BE11="道路"</formula>
    </cfRule>
  </conditionalFormatting>
  <conditionalFormatting sqref="BF13">
    <cfRule type="expression" dxfId="18" priority="26">
      <formula>BE11="道路"</formula>
    </cfRule>
  </conditionalFormatting>
  <conditionalFormatting sqref="BH13">
    <cfRule type="expression" dxfId="17" priority="25">
      <formula>BE11="道路"</formula>
    </cfRule>
  </conditionalFormatting>
  <conditionalFormatting sqref="BH11">
    <cfRule type="expression" dxfId="16" priority="24">
      <formula>BE11="河川"</formula>
    </cfRule>
  </conditionalFormatting>
  <conditionalFormatting sqref="BL12">
    <cfRule type="expression" dxfId="15" priority="23">
      <formula>BI11="道路"</formula>
    </cfRule>
  </conditionalFormatting>
  <conditionalFormatting sqref="BJ13">
    <cfRule type="expression" dxfId="14" priority="22">
      <formula>BI11="道路"</formula>
    </cfRule>
  </conditionalFormatting>
  <conditionalFormatting sqref="BL13">
    <cfRule type="expression" dxfId="13" priority="21">
      <formula>BI11="道路"</formula>
    </cfRule>
  </conditionalFormatting>
  <conditionalFormatting sqref="BL11">
    <cfRule type="expression" dxfId="12" priority="20">
      <formula>BI11="河川"</formula>
    </cfRule>
  </conditionalFormatting>
  <conditionalFormatting sqref="BT12">
    <cfRule type="expression" dxfId="11" priority="19">
      <formula>BQ11="道路"</formula>
    </cfRule>
  </conditionalFormatting>
  <conditionalFormatting sqref="BR13">
    <cfRule type="expression" dxfId="10" priority="18">
      <formula>BQ11="道路"</formula>
    </cfRule>
  </conditionalFormatting>
  <conditionalFormatting sqref="BT13">
    <cfRule type="expression" dxfId="9" priority="17">
      <formula>BQ11="道路"</formula>
    </cfRule>
  </conditionalFormatting>
  <conditionalFormatting sqref="BT11">
    <cfRule type="expression" dxfId="8" priority="16">
      <formula>BQ11="河川"</formula>
    </cfRule>
  </conditionalFormatting>
  <conditionalFormatting sqref="AP13">
    <cfRule type="expression" dxfId="7" priority="14">
      <formula>$AO$11="道路"</formula>
    </cfRule>
  </conditionalFormatting>
  <conditionalFormatting sqref="AR12">
    <cfRule type="expression" dxfId="6" priority="13">
      <formula>$AO$11="道路"</formula>
    </cfRule>
  </conditionalFormatting>
  <conditionalFormatting sqref="AR13">
    <cfRule type="expression" dxfId="5" priority="12">
      <formula>$AO$11="道路"</formula>
    </cfRule>
  </conditionalFormatting>
  <conditionalFormatting sqref="AR11">
    <cfRule type="expression" dxfId="4" priority="11">
      <formula>$AO$11="河川"</formula>
    </cfRule>
  </conditionalFormatting>
  <conditionalFormatting sqref="BB13">
    <cfRule type="expression" dxfId="3" priority="10">
      <formula>$BA$11="道路"</formula>
    </cfRule>
  </conditionalFormatting>
  <conditionalFormatting sqref="BD12">
    <cfRule type="expression" dxfId="2" priority="8">
      <formula>$BA$11="道路"</formula>
    </cfRule>
  </conditionalFormatting>
  <conditionalFormatting sqref="BD13">
    <cfRule type="expression" dxfId="1" priority="6">
      <formula>$BA$11="道路"</formula>
    </cfRule>
    <cfRule type="expression" priority="7">
      <formula>$BA$11="道路"</formula>
    </cfRule>
  </conditionalFormatting>
  <conditionalFormatting sqref="BD11">
    <cfRule type="expression" dxfId="0" priority="5">
      <formula>$BA$11="河川"</formula>
    </cfRule>
  </conditionalFormatting>
  <dataValidations count="1">
    <dataValidation type="list" allowBlank="1" showInputMessage="1" showErrorMessage="1" sqref="A11:A12 E11:E12 I11:I12 M11:M12 Q11:Q12 U11:U12 Y11:Y12 AO11:AO12 AC11:AC12 AG11:AG12 AK11:AK12 AS11:AS12 BA11:BA12 AW11:AW12 BM11:BM12 BI11:BI12 BE11:BE12 BQ11:BQ12" xr:uid="{79678E43-AFE6-4C97-9E49-347186817083}">
      <formula1>"道路,河川,道路・河川"</formula1>
    </dataValidation>
  </dataValidations>
  <pageMargins left="0.31496062992125984" right="0.11811023622047245" top="0.55118110236220474" bottom="0.15748031496062992" header="0.31496062992125984" footer="0.31496062992125984"/>
  <headerFooter>
    <oddHeader>&amp;L&amp;"-,太字"&amp;14&amp;U道路・河川愛護会&amp;U作業者名簿&amp;"-,標準"&amp;11（環境美化活動除く）&amp;R&amp;14③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F867E-DDC9-493D-8D8B-1C3C74086252}">
  <dimension ref="A1:J89"/>
  <sheetViews>
    <sheetView tabSelected="1" view="pageBreakPreview" zoomScale="70" zoomScaleNormal="85" zoomScaleSheetLayoutView="70" workbookViewId="0">
      <selection activeCell="E40" sqref="E40"/>
    </sheetView>
  </sheetViews>
  <sheetFormatPr defaultRowHeight="18" x14ac:dyDescent="0.45"/>
  <cols>
    <col min="1" max="1" width="16.8984375" customWidth="1"/>
    <col min="2" max="2" width="2.5" customWidth="1"/>
    <col min="3" max="3" width="12.19921875" customWidth="1"/>
    <col min="4" max="4" width="15.59765625" customWidth="1"/>
    <col min="5" max="6" width="13" customWidth="1"/>
    <col min="7" max="7" width="15.69921875" customWidth="1"/>
    <col min="8" max="8" width="14.5" customWidth="1"/>
    <col min="9" max="9" width="9.59765625" customWidth="1"/>
    <col min="10" max="10" width="17.8984375" customWidth="1"/>
  </cols>
  <sheetData>
    <row r="1" spans="1:10" s="48" customFormat="1" ht="18.75" customHeight="1" x14ac:dyDescent="0.45">
      <c r="A1" s="60" t="s">
        <v>94</v>
      </c>
      <c r="B1" s="59" t="s">
        <v>95</v>
      </c>
      <c r="C1" s="75" t="str">
        <f>IFERROR(VLOOKUP(③道路・河川愛護会作業者名簿!C7,自治区番号一覧!$E$2:$G$299,3,FALSE),"")</f>
        <v/>
      </c>
      <c r="D1" s="48" t="s">
        <v>461</v>
      </c>
      <c r="J1" s="48" t="s">
        <v>115</v>
      </c>
    </row>
    <row r="2" spans="1:10" ht="18.75" customHeight="1" x14ac:dyDescent="0.45">
      <c r="A2" t="s">
        <v>96</v>
      </c>
    </row>
    <row r="3" spans="1:10" ht="3" customHeight="1" thickBot="1" x14ac:dyDescent="0.5"/>
    <row r="4" spans="1:10" ht="14.25" customHeight="1" thickBot="1" x14ac:dyDescent="0.5">
      <c r="A4" s="215" t="s">
        <v>97</v>
      </c>
      <c r="B4" s="206" t="s">
        <v>98</v>
      </c>
      <c r="C4" s="206"/>
      <c r="D4" s="206" t="s">
        <v>477</v>
      </c>
      <c r="E4" s="206" t="s">
        <v>478</v>
      </c>
      <c r="F4" s="208"/>
      <c r="G4" s="210" t="s">
        <v>106</v>
      </c>
      <c r="H4" s="211"/>
      <c r="I4" s="211"/>
      <c r="J4" s="212"/>
    </row>
    <row r="5" spans="1:10" ht="14.25" customHeight="1" thickTop="1" thickBot="1" x14ac:dyDescent="0.5">
      <c r="A5" s="216"/>
      <c r="B5" s="207"/>
      <c r="C5" s="207"/>
      <c r="D5" s="207"/>
      <c r="E5" s="207"/>
      <c r="F5" s="209"/>
      <c r="G5" s="65" t="s">
        <v>479</v>
      </c>
      <c r="H5" s="213" t="s">
        <v>480</v>
      </c>
      <c r="I5" s="213"/>
      <c r="J5" s="214"/>
    </row>
    <row r="6" spans="1:10" s="83" customFormat="1" ht="13.5" customHeight="1" x14ac:dyDescent="0.45">
      <c r="A6" s="196">
        <f>③道路・河川愛護会作業者名簿!C10</f>
        <v>0</v>
      </c>
      <c r="B6" s="194">
        <f>③道路・河川愛護会作業者名簿!C9</f>
        <v>0</v>
      </c>
      <c r="C6" s="194"/>
      <c r="D6" s="77" t="s">
        <v>109</v>
      </c>
      <c r="E6" s="77" t="s">
        <v>105</v>
      </c>
      <c r="F6" s="78" t="s">
        <v>104</v>
      </c>
      <c r="G6" s="79" t="s">
        <v>100</v>
      </c>
      <c r="H6" s="80" t="s">
        <v>101</v>
      </c>
      <c r="I6" s="81" t="s">
        <v>102</v>
      </c>
      <c r="J6" s="82" t="s">
        <v>103</v>
      </c>
    </row>
    <row r="7" spans="1:10" ht="16.5" customHeight="1" x14ac:dyDescent="0.45">
      <c r="A7" s="196"/>
      <c r="B7" s="194"/>
      <c r="C7" s="194"/>
      <c r="D7" s="76">
        <f>③道路・河川愛護会作業者名簿!B56</f>
        <v>0</v>
      </c>
      <c r="E7" s="76">
        <f>③道路・河川愛護会作業者名簿!C56</f>
        <v>0</v>
      </c>
      <c r="F7" s="88">
        <f>③道路・河川愛護会作業者名簿!D56</f>
        <v>0</v>
      </c>
      <c r="G7" s="151">
        <f>③道路・河川愛護会作業者名簿!D11</f>
        <v>0</v>
      </c>
      <c r="H7" s="152">
        <f>③道路・河川愛護会作業者名簿!D12</f>
        <v>0</v>
      </c>
      <c r="I7" s="153">
        <f>③道路・河川愛護会作業者名簿!D13</f>
        <v>0</v>
      </c>
      <c r="J7" s="90">
        <f>H7*I7</f>
        <v>0</v>
      </c>
    </row>
    <row r="8" spans="1:10" ht="16.5" customHeight="1" x14ac:dyDescent="0.45">
      <c r="A8" s="196"/>
      <c r="B8" s="194"/>
      <c r="C8" s="194"/>
      <c r="D8" s="62" t="s">
        <v>108</v>
      </c>
      <c r="E8" s="62" t="s">
        <v>107</v>
      </c>
      <c r="F8" s="63" t="s">
        <v>107</v>
      </c>
      <c r="G8" s="71" t="s">
        <v>28</v>
      </c>
      <c r="H8" s="70" t="s">
        <v>28</v>
      </c>
      <c r="I8" s="67" t="s">
        <v>28</v>
      </c>
      <c r="J8" s="68" t="s">
        <v>33</v>
      </c>
    </row>
    <row r="9" spans="1:10" s="83" customFormat="1" ht="13.5" customHeight="1" x14ac:dyDescent="0.45">
      <c r="A9" s="196">
        <f>③道路・河川愛護会作業者名簿!G10</f>
        <v>0</v>
      </c>
      <c r="B9" s="194">
        <f>③道路・河川愛護会作業者名簿!G9</f>
        <v>0</v>
      </c>
      <c r="C9" s="194"/>
      <c r="D9" s="77" t="s">
        <v>109</v>
      </c>
      <c r="E9" s="77" t="s">
        <v>105</v>
      </c>
      <c r="F9" s="78" t="s">
        <v>104</v>
      </c>
      <c r="G9" s="84" t="s">
        <v>100</v>
      </c>
      <c r="H9" s="85" t="s">
        <v>101</v>
      </c>
      <c r="I9" s="86" t="s">
        <v>102</v>
      </c>
      <c r="J9" s="87" t="s">
        <v>103</v>
      </c>
    </row>
    <row r="10" spans="1:10" ht="18.75" customHeight="1" x14ac:dyDescent="0.45">
      <c r="A10" s="196"/>
      <c r="B10" s="194"/>
      <c r="C10" s="194"/>
      <c r="D10" s="76">
        <f>③道路・河川愛護会作業者名簿!F56</f>
        <v>0</v>
      </c>
      <c r="E10" s="76">
        <f>③道路・河川愛護会作業者名簿!G56</f>
        <v>0</v>
      </c>
      <c r="F10" s="88">
        <f>③道路・河川愛護会作業者名簿!H56</f>
        <v>0</v>
      </c>
      <c r="G10" s="151">
        <f>③道路・河川愛護会作業者名簿!H11</f>
        <v>0</v>
      </c>
      <c r="H10" s="152">
        <f>③道路・河川愛護会作業者名簿!H12</f>
        <v>0</v>
      </c>
      <c r="I10" s="153">
        <f>③道路・河川愛護会作業者名簿!H13</f>
        <v>0</v>
      </c>
      <c r="J10" s="90">
        <f>H10*I10</f>
        <v>0</v>
      </c>
    </row>
    <row r="11" spans="1:10" ht="18.75" customHeight="1" x14ac:dyDescent="0.45">
      <c r="A11" s="196"/>
      <c r="B11" s="194"/>
      <c r="C11" s="194"/>
      <c r="D11" s="62" t="s">
        <v>108</v>
      </c>
      <c r="E11" s="62" t="s">
        <v>107</v>
      </c>
      <c r="F11" s="63" t="s">
        <v>107</v>
      </c>
      <c r="G11" s="72" t="s">
        <v>28</v>
      </c>
      <c r="H11" s="61" t="s">
        <v>28</v>
      </c>
      <c r="I11" s="62" t="s">
        <v>28</v>
      </c>
      <c r="J11" s="66" t="s">
        <v>33</v>
      </c>
    </row>
    <row r="12" spans="1:10" s="83" customFormat="1" ht="13.5" customHeight="1" x14ac:dyDescent="0.45">
      <c r="A12" s="196">
        <f>③道路・河川愛護会作業者名簿!K10</f>
        <v>0</v>
      </c>
      <c r="B12" s="194">
        <f>③道路・河川愛護会作業者名簿!K9</f>
        <v>0</v>
      </c>
      <c r="C12" s="194"/>
      <c r="D12" s="77" t="s">
        <v>109</v>
      </c>
      <c r="E12" s="77" t="s">
        <v>105</v>
      </c>
      <c r="F12" s="78" t="s">
        <v>104</v>
      </c>
      <c r="G12" s="84" t="s">
        <v>100</v>
      </c>
      <c r="H12" s="85" t="s">
        <v>101</v>
      </c>
      <c r="I12" s="86" t="s">
        <v>102</v>
      </c>
      <c r="J12" s="87" t="s">
        <v>103</v>
      </c>
    </row>
    <row r="13" spans="1:10" ht="18.75" customHeight="1" x14ac:dyDescent="0.45">
      <c r="A13" s="196"/>
      <c r="B13" s="194"/>
      <c r="C13" s="194"/>
      <c r="D13" s="76">
        <f>③道路・河川愛護会作業者名簿!J56</f>
        <v>0</v>
      </c>
      <c r="E13" s="76">
        <f>③道路・河川愛護会作業者名簿!K56</f>
        <v>0</v>
      </c>
      <c r="F13" s="88">
        <f>③道路・河川愛護会作業者名簿!L56</f>
        <v>0</v>
      </c>
      <c r="G13" s="151">
        <f>③道路・河川愛護会作業者名簿!L11</f>
        <v>0</v>
      </c>
      <c r="H13" s="152">
        <f>③道路・河川愛護会作業者名簿!L12</f>
        <v>0</v>
      </c>
      <c r="I13" s="153">
        <f>③道路・河川愛護会作業者名簿!L13</f>
        <v>0</v>
      </c>
      <c r="J13" s="90">
        <f>H13*I13</f>
        <v>0</v>
      </c>
    </row>
    <row r="14" spans="1:10" ht="18.75" customHeight="1" x14ac:dyDescent="0.45">
      <c r="A14" s="196"/>
      <c r="B14" s="194"/>
      <c r="C14" s="194"/>
      <c r="D14" s="62" t="s">
        <v>108</v>
      </c>
      <c r="E14" s="62" t="s">
        <v>107</v>
      </c>
      <c r="F14" s="63" t="s">
        <v>107</v>
      </c>
      <c r="G14" s="72" t="s">
        <v>28</v>
      </c>
      <c r="H14" s="61" t="s">
        <v>28</v>
      </c>
      <c r="I14" s="62" t="s">
        <v>28</v>
      </c>
      <c r="J14" s="66" t="s">
        <v>33</v>
      </c>
    </row>
    <row r="15" spans="1:10" s="83" customFormat="1" ht="13.5" customHeight="1" x14ac:dyDescent="0.45">
      <c r="A15" s="196">
        <f>③道路・河川愛護会作業者名簿!O10</f>
        <v>0</v>
      </c>
      <c r="B15" s="194">
        <f>③道路・河川愛護会作業者名簿!O9</f>
        <v>0</v>
      </c>
      <c r="C15" s="194"/>
      <c r="D15" s="77" t="s">
        <v>109</v>
      </c>
      <c r="E15" s="77" t="s">
        <v>105</v>
      </c>
      <c r="F15" s="78" t="s">
        <v>104</v>
      </c>
      <c r="G15" s="84" t="s">
        <v>100</v>
      </c>
      <c r="H15" s="85" t="s">
        <v>101</v>
      </c>
      <c r="I15" s="86" t="s">
        <v>102</v>
      </c>
      <c r="J15" s="87" t="s">
        <v>103</v>
      </c>
    </row>
    <row r="16" spans="1:10" ht="18.75" customHeight="1" x14ac:dyDescent="0.45">
      <c r="A16" s="196"/>
      <c r="B16" s="194"/>
      <c r="C16" s="194"/>
      <c r="D16" s="76">
        <f>③道路・河川愛護会作業者名簿!N56</f>
        <v>0</v>
      </c>
      <c r="E16" s="76">
        <f>③道路・河川愛護会作業者名簿!O56</f>
        <v>0</v>
      </c>
      <c r="F16" s="88">
        <f>③道路・河川愛護会作業者名簿!P56</f>
        <v>0</v>
      </c>
      <c r="G16" s="151">
        <f>③道路・河川愛護会作業者名簿!P11</f>
        <v>0</v>
      </c>
      <c r="H16" s="152">
        <f>③道路・河川愛護会作業者名簿!P12</f>
        <v>0</v>
      </c>
      <c r="I16" s="153">
        <f>③道路・河川愛護会作業者名簿!P13</f>
        <v>0</v>
      </c>
      <c r="J16" s="90">
        <f>H16*I16</f>
        <v>0</v>
      </c>
    </row>
    <row r="17" spans="1:10" ht="18.75" customHeight="1" x14ac:dyDescent="0.45">
      <c r="A17" s="196"/>
      <c r="B17" s="194"/>
      <c r="C17" s="194"/>
      <c r="D17" s="62" t="s">
        <v>108</v>
      </c>
      <c r="E17" s="62" t="s">
        <v>107</v>
      </c>
      <c r="F17" s="63" t="s">
        <v>107</v>
      </c>
      <c r="G17" s="72" t="s">
        <v>28</v>
      </c>
      <c r="H17" s="61" t="s">
        <v>28</v>
      </c>
      <c r="I17" s="62" t="s">
        <v>28</v>
      </c>
      <c r="J17" s="66" t="s">
        <v>33</v>
      </c>
    </row>
    <row r="18" spans="1:10" s="83" customFormat="1" ht="13.5" customHeight="1" x14ac:dyDescent="0.45">
      <c r="A18" s="196">
        <f>③道路・河川愛護会作業者名簿!S10</f>
        <v>0</v>
      </c>
      <c r="B18" s="194">
        <f>③道路・河川愛護会作業者名簿!S9</f>
        <v>0</v>
      </c>
      <c r="C18" s="194"/>
      <c r="D18" s="77" t="s">
        <v>109</v>
      </c>
      <c r="E18" s="77" t="s">
        <v>105</v>
      </c>
      <c r="F18" s="78" t="s">
        <v>104</v>
      </c>
      <c r="G18" s="84" t="s">
        <v>100</v>
      </c>
      <c r="H18" s="85" t="s">
        <v>101</v>
      </c>
      <c r="I18" s="86" t="s">
        <v>102</v>
      </c>
      <c r="J18" s="87" t="s">
        <v>103</v>
      </c>
    </row>
    <row r="19" spans="1:10" ht="18.75" customHeight="1" x14ac:dyDescent="0.45">
      <c r="A19" s="196"/>
      <c r="B19" s="194"/>
      <c r="C19" s="194"/>
      <c r="D19" s="76">
        <f>③道路・河川愛護会作業者名簿!R56</f>
        <v>0</v>
      </c>
      <c r="E19" s="76">
        <f>③道路・河川愛護会作業者名簿!S56</f>
        <v>0</v>
      </c>
      <c r="F19" s="88">
        <f>③道路・河川愛護会作業者名簿!T56</f>
        <v>0</v>
      </c>
      <c r="G19" s="151">
        <f>③道路・河川愛護会作業者名簿!T11</f>
        <v>0</v>
      </c>
      <c r="H19" s="152">
        <f>③道路・河川愛護会作業者名簿!T12</f>
        <v>0</v>
      </c>
      <c r="I19" s="153">
        <f>③道路・河川愛護会作業者名簿!T13</f>
        <v>0</v>
      </c>
      <c r="J19" s="90">
        <f>H19*I19</f>
        <v>0</v>
      </c>
    </row>
    <row r="20" spans="1:10" ht="18.75" customHeight="1" x14ac:dyDescent="0.45">
      <c r="A20" s="196"/>
      <c r="B20" s="194"/>
      <c r="C20" s="194"/>
      <c r="D20" s="62" t="s">
        <v>108</v>
      </c>
      <c r="E20" s="62" t="s">
        <v>107</v>
      </c>
      <c r="F20" s="63" t="s">
        <v>107</v>
      </c>
      <c r="G20" s="72" t="s">
        <v>28</v>
      </c>
      <c r="H20" s="61" t="s">
        <v>28</v>
      </c>
      <c r="I20" s="62" t="s">
        <v>28</v>
      </c>
      <c r="J20" s="66" t="s">
        <v>33</v>
      </c>
    </row>
    <row r="21" spans="1:10" s="83" customFormat="1" ht="13.5" customHeight="1" x14ac:dyDescent="0.45">
      <c r="A21" s="196">
        <f>③道路・河川愛護会作業者名簿!W10</f>
        <v>0</v>
      </c>
      <c r="B21" s="194">
        <f>③道路・河川愛護会作業者名簿!W9</f>
        <v>0</v>
      </c>
      <c r="C21" s="194"/>
      <c r="D21" s="77" t="s">
        <v>109</v>
      </c>
      <c r="E21" s="77" t="s">
        <v>105</v>
      </c>
      <c r="F21" s="78" t="s">
        <v>104</v>
      </c>
      <c r="G21" s="84" t="s">
        <v>100</v>
      </c>
      <c r="H21" s="85" t="s">
        <v>101</v>
      </c>
      <c r="I21" s="86" t="s">
        <v>102</v>
      </c>
      <c r="J21" s="87" t="s">
        <v>103</v>
      </c>
    </row>
    <row r="22" spans="1:10" ht="18.75" customHeight="1" x14ac:dyDescent="0.45">
      <c r="A22" s="196"/>
      <c r="B22" s="194"/>
      <c r="C22" s="194"/>
      <c r="D22" s="76">
        <f>③道路・河川愛護会作業者名簿!V56</f>
        <v>0</v>
      </c>
      <c r="E22" s="76">
        <f>③道路・河川愛護会作業者名簿!W56</f>
        <v>0</v>
      </c>
      <c r="F22" s="88">
        <f>③道路・河川愛護会作業者名簿!X56</f>
        <v>0</v>
      </c>
      <c r="G22" s="151">
        <f>③道路・河川愛護会作業者名簿!X11</f>
        <v>0</v>
      </c>
      <c r="H22" s="152">
        <f>③道路・河川愛護会作業者名簿!X12</f>
        <v>0</v>
      </c>
      <c r="I22" s="153">
        <f>③道路・河川愛護会作業者名簿!X13</f>
        <v>0</v>
      </c>
      <c r="J22" s="90">
        <f>H22*I22</f>
        <v>0</v>
      </c>
    </row>
    <row r="23" spans="1:10" ht="18.75" customHeight="1" x14ac:dyDescent="0.45">
      <c r="A23" s="196"/>
      <c r="B23" s="194"/>
      <c r="C23" s="194"/>
      <c r="D23" s="62" t="s">
        <v>108</v>
      </c>
      <c r="E23" s="62" t="s">
        <v>107</v>
      </c>
      <c r="F23" s="63" t="s">
        <v>107</v>
      </c>
      <c r="G23" s="72" t="s">
        <v>28</v>
      </c>
      <c r="H23" s="61" t="s">
        <v>28</v>
      </c>
      <c r="I23" s="62" t="s">
        <v>28</v>
      </c>
      <c r="J23" s="66" t="s">
        <v>33</v>
      </c>
    </row>
    <row r="24" spans="1:10" s="83" customFormat="1" ht="14.25" customHeight="1" x14ac:dyDescent="0.45">
      <c r="A24" s="196">
        <f>③道路・河川愛護会作業者名簿!AA10</f>
        <v>0</v>
      </c>
      <c r="B24" s="194">
        <f>③道路・河川愛護会作業者名簿!AA9</f>
        <v>0</v>
      </c>
      <c r="C24" s="194"/>
      <c r="D24" s="77" t="s">
        <v>109</v>
      </c>
      <c r="E24" s="77" t="s">
        <v>105</v>
      </c>
      <c r="F24" s="78" t="s">
        <v>104</v>
      </c>
      <c r="G24" s="84" t="s">
        <v>100</v>
      </c>
      <c r="H24" s="85" t="s">
        <v>101</v>
      </c>
      <c r="I24" s="86" t="s">
        <v>102</v>
      </c>
      <c r="J24" s="87" t="s">
        <v>103</v>
      </c>
    </row>
    <row r="25" spans="1:10" ht="18.75" customHeight="1" x14ac:dyDescent="0.45">
      <c r="A25" s="196"/>
      <c r="B25" s="194"/>
      <c r="C25" s="194"/>
      <c r="D25" s="76">
        <f>③道路・河川愛護会作業者名簿!Z56</f>
        <v>0</v>
      </c>
      <c r="E25" s="76">
        <f>③道路・河川愛護会作業者名簿!AA56</f>
        <v>0</v>
      </c>
      <c r="F25" s="88">
        <f>③道路・河川愛護会作業者名簿!AB56</f>
        <v>0</v>
      </c>
      <c r="G25" s="151">
        <f>③道路・河川愛護会作業者名簿!AB11</f>
        <v>0</v>
      </c>
      <c r="H25" s="152">
        <f>③道路・河川愛護会作業者名簿!AB12</f>
        <v>0</v>
      </c>
      <c r="I25" s="153">
        <f>③道路・河川愛護会作業者名簿!AB13</f>
        <v>0</v>
      </c>
      <c r="J25" s="90">
        <f>H25*I25</f>
        <v>0</v>
      </c>
    </row>
    <row r="26" spans="1:10" ht="18.75" customHeight="1" x14ac:dyDescent="0.45">
      <c r="A26" s="196"/>
      <c r="B26" s="194"/>
      <c r="C26" s="194"/>
      <c r="D26" s="62" t="s">
        <v>108</v>
      </c>
      <c r="E26" s="62" t="s">
        <v>107</v>
      </c>
      <c r="F26" s="63" t="s">
        <v>107</v>
      </c>
      <c r="G26" s="72" t="s">
        <v>28</v>
      </c>
      <c r="H26" s="61" t="s">
        <v>28</v>
      </c>
      <c r="I26" s="62" t="s">
        <v>28</v>
      </c>
      <c r="J26" s="66" t="s">
        <v>33</v>
      </c>
    </row>
    <row r="27" spans="1:10" s="83" customFormat="1" ht="12" customHeight="1" x14ac:dyDescent="0.45">
      <c r="A27" s="196">
        <f>③道路・河川愛護会作業者名簿!AE10</f>
        <v>0</v>
      </c>
      <c r="B27" s="194">
        <f>③道路・河川愛護会作業者名簿!AE9</f>
        <v>0</v>
      </c>
      <c r="C27" s="194"/>
      <c r="D27" s="77" t="s">
        <v>109</v>
      </c>
      <c r="E27" s="77" t="s">
        <v>105</v>
      </c>
      <c r="F27" s="78" t="s">
        <v>104</v>
      </c>
      <c r="G27" s="84" t="s">
        <v>100</v>
      </c>
      <c r="H27" s="85" t="s">
        <v>101</v>
      </c>
      <c r="I27" s="86" t="s">
        <v>102</v>
      </c>
      <c r="J27" s="87" t="s">
        <v>103</v>
      </c>
    </row>
    <row r="28" spans="1:10" ht="18.75" customHeight="1" x14ac:dyDescent="0.45">
      <c r="A28" s="196"/>
      <c r="B28" s="194"/>
      <c r="C28" s="194"/>
      <c r="D28" s="76">
        <f>③道路・河川愛護会作業者名簿!AD56</f>
        <v>0</v>
      </c>
      <c r="E28" s="76">
        <f>③道路・河川愛護会作業者名簿!AE56</f>
        <v>0</v>
      </c>
      <c r="F28" s="88">
        <f>③道路・河川愛護会作業者名簿!AF56</f>
        <v>0</v>
      </c>
      <c r="G28" s="151">
        <f>③道路・河川愛護会作業者名簿!AF11</f>
        <v>0</v>
      </c>
      <c r="H28" s="152">
        <f>③道路・河川愛護会作業者名簿!AF12</f>
        <v>0</v>
      </c>
      <c r="I28" s="153">
        <f>③道路・河川愛護会作業者名簿!AF13</f>
        <v>0</v>
      </c>
      <c r="J28" s="90">
        <f>H28*I28</f>
        <v>0</v>
      </c>
    </row>
    <row r="29" spans="1:10" ht="18.75" customHeight="1" x14ac:dyDescent="0.45">
      <c r="A29" s="197"/>
      <c r="B29" s="195"/>
      <c r="C29" s="195"/>
      <c r="D29" s="67" t="s">
        <v>108</v>
      </c>
      <c r="E29" s="67" t="s">
        <v>107</v>
      </c>
      <c r="F29" s="69" t="s">
        <v>107</v>
      </c>
      <c r="G29" s="71" t="s">
        <v>28</v>
      </c>
      <c r="H29" s="70" t="s">
        <v>28</v>
      </c>
      <c r="I29" s="67" t="s">
        <v>28</v>
      </c>
      <c r="J29" s="68" t="s">
        <v>33</v>
      </c>
    </row>
    <row r="30" spans="1:10" ht="14.25" customHeight="1" x14ac:dyDescent="0.45">
      <c r="A30" s="196">
        <f>③道路・河川愛護会作業者名簿!AI10</f>
        <v>0</v>
      </c>
      <c r="B30" s="194">
        <f>③道路・河川愛護会作業者名簿!AI9</f>
        <v>0</v>
      </c>
      <c r="C30" s="194"/>
      <c r="D30" s="77" t="s">
        <v>109</v>
      </c>
      <c r="E30" s="77" t="s">
        <v>105</v>
      </c>
      <c r="F30" s="78" t="s">
        <v>104</v>
      </c>
      <c r="G30" s="84" t="s">
        <v>100</v>
      </c>
      <c r="H30" s="85" t="s">
        <v>101</v>
      </c>
      <c r="I30" s="86" t="s">
        <v>102</v>
      </c>
      <c r="J30" s="87" t="s">
        <v>103</v>
      </c>
    </row>
    <row r="31" spans="1:10" ht="18.75" customHeight="1" x14ac:dyDescent="0.45">
      <c r="A31" s="196"/>
      <c r="B31" s="194"/>
      <c r="C31" s="194"/>
      <c r="D31" s="76">
        <f>③道路・河川愛護会作業者名簿!AH56</f>
        <v>0</v>
      </c>
      <c r="E31" s="76">
        <f>③道路・河川愛護会作業者名簿!AI56</f>
        <v>0</v>
      </c>
      <c r="F31" s="88">
        <f>③道路・河川愛護会作業者名簿!AJ56</f>
        <v>0</v>
      </c>
      <c r="G31" s="151">
        <f>③道路・河川愛護会作業者名簿!AJ11</f>
        <v>0</v>
      </c>
      <c r="H31" s="152">
        <f>③道路・河川愛護会作業者名簿!AJ12</f>
        <v>0</v>
      </c>
      <c r="I31" s="153">
        <f>③道路・河川愛護会作業者名簿!AJ13</f>
        <v>0</v>
      </c>
      <c r="J31" s="90">
        <f>H31*I31</f>
        <v>0</v>
      </c>
    </row>
    <row r="32" spans="1:10" ht="18.75" customHeight="1" thickBot="1" x14ac:dyDescent="0.5">
      <c r="A32" s="198"/>
      <c r="B32" s="199"/>
      <c r="C32" s="199"/>
      <c r="D32" s="158" t="s">
        <v>108</v>
      </c>
      <c r="E32" s="158" t="s">
        <v>107</v>
      </c>
      <c r="F32" s="159" t="s">
        <v>107</v>
      </c>
      <c r="G32" s="160" t="s">
        <v>28</v>
      </c>
      <c r="H32" s="161" t="s">
        <v>28</v>
      </c>
      <c r="I32" s="158" t="s">
        <v>28</v>
      </c>
      <c r="J32" s="162" t="s">
        <v>33</v>
      </c>
    </row>
    <row r="33" spans="1:10" ht="18.75" customHeight="1" x14ac:dyDescent="0.45">
      <c r="A33" s="204">
        <f>③道路・河川愛護会作業者名簿!AM10</f>
        <v>0</v>
      </c>
      <c r="B33" s="205">
        <f>③道路・河川愛護会作業者名簿!AM9</f>
        <v>0</v>
      </c>
      <c r="C33" s="205"/>
      <c r="D33" s="163" t="s">
        <v>109</v>
      </c>
      <c r="E33" s="163" t="s">
        <v>105</v>
      </c>
      <c r="F33" s="164" t="s">
        <v>104</v>
      </c>
      <c r="G33" s="79" t="s">
        <v>100</v>
      </c>
      <c r="H33" s="80" t="s">
        <v>101</v>
      </c>
      <c r="I33" s="81" t="s">
        <v>102</v>
      </c>
      <c r="J33" s="82" t="s">
        <v>103</v>
      </c>
    </row>
    <row r="34" spans="1:10" ht="18.75" customHeight="1" x14ac:dyDescent="0.45">
      <c r="A34" s="196"/>
      <c r="B34" s="194"/>
      <c r="C34" s="194"/>
      <c r="D34" s="76">
        <f>③道路・河川愛護会作業者名簿!AL56</f>
        <v>0</v>
      </c>
      <c r="E34" s="76">
        <f>③道路・河川愛護会作業者名簿!AM56</f>
        <v>0</v>
      </c>
      <c r="F34" s="88">
        <f>③道路・河川愛護会作業者名簿!AN56</f>
        <v>0</v>
      </c>
      <c r="G34" s="151">
        <f>③道路・河川愛護会作業者名簿!AN11</f>
        <v>0</v>
      </c>
      <c r="H34" s="152">
        <f>③道路・河川愛護会作業者名簿!AN12</f>
        <v>0</v>
      </c>
      <c r="I34" s="153">
        <f>③道路・河川愛護会作業者名簿!AN13</f>
        <v>0</v>
      </c>
      <c r="J34" s="90">
        <f t="shared" ref="J34" si="0">H34*I34</f>
        <v>0</v>
      </c>
    </row>
    <row r="35" spans="1:10" ht="18.75" customHeight="1" x14ac:dyDescent="0.45">
      <c r="A35" s="196"/>
      <c r="B35" s="194"/>
      <c r="C35" s="194"/>
      <c r="D35" s="62" t="s">
        <v>108</v>
      </c>
      <c r="E35" s="62" t="s">
        <v>107</v>
      </c>
      <c r="F35" s="63" t="s">
        <v>107</v>
      </c>
      <c r="G35" s="72" t="s">
        <v>28</v>
      </c>
      <c r="H35" s="61" t="s">
        <v>28</v>
      </c>
      <c r="I35" s="62" t="s">
        <v>28</v>
      </c>
      <c r="J35" s="66" t="s">
        <v>33</v>
      </c>
    </row>
    <row r="36" spans="1:10" ht="18.75" customHeight="1" x14ac:dyDescent="0.45">
      <c r="A36" s="196">
        <f>③道路・河川愛護会作業者名簿!AQ10</f>
        <v>0</v>
      </c>
      <c r="B36" s="194">
        <f>③道路・河川愛護会作業者名簿!AQ9</f>
        <v>0</v>
      </c>
      <c r="C36" s="194"/>
      <c r="D36" s="77" t="s">
        <v>109</v>
      </c>
      <c r="E36" s="77" t="s">
        <v>105</v>
      </c>
      <c r="F36" s="78" t="s">
        <v>104</v>
      </c>
      <c r="G36" s="84" t="s">
        <v>100</v>
      </c>
      <c r="H36" s="85" t="s">
        <v>101</v>
      </c>
      <c r="I36" s="86" t="s">
        <v>102</v>
      </c>
      <c r="J36" s="87" t="s">
        <v>103</v>
      </c>
    </row>
    <row r="37" spans="1:10" ht="18.75" customHeight="1" x14ac:dyDescent="0.45">
      <c r="A37" s="196"/>
      <c r="B37" s="194"/>
      <c r="C37" s="194"/>
      <c r="D37" s="76">
        <f>③道路・河川愛護会作業者名簿!AP56</f>
        <v>0</v>
      </c>
      <c r="E37" s="76">
        <f>③道路・河川愛護会作業者名簿!AQ56</f>
        <v>0</v>
      </c>
      <c r="F37" s="88">
        <f>③道路・河川愛護会作業者名簿!AR56</f>
        <v>0</v>
      </c>
      <c r="G37" s="151">
        <f>③道路・河川愛護会作業者名簿!AR11</f>
        <v>0</v>
      </c>
      <c r="H37" s="152">
        <f>③道路・河川愛護会作業者名簿!AR12</f>
        <v>0</v>
      </c>
      <c r="I37" s="153">
        <f>③道路・河川愛護会作業者名簿!AR13</f>
        <v>0</v>
      </c>
      <c r="J37" s="90">
        <f t="shared" ref="J37" si="1">H37*I37</f>
        <v>0</v>
      </c>
    </row>
    <row r="38" spans="1:10" ht="18.75" customHeight="1" x14ac:dyDescent="0.45">
      <c r="A38" s="197"/>
      <c r="B38" s="195"/>
      <c r="C38" s="195"/>
      <c r="D38" s="67" t="s">
        <v>108</v>
      </c>
      <c r="E38" s="67" t="s">
        <v>107</v>
      </c>
      <c r="F38" s="69" t="s">
        <v>107</v>
      </c>
      <c r="G38" s="71" t="s">
        <v>28</v>
      </c>
      <c r="H38" s="70" t="s">
        <v>28</v>
      </c>
      <c r="I38" s="67" t="s">
        <v>28</v>
      </c>
      <c r="J38" s="68" t="s">
        <v>33</v>
      </c>
    </row>
    <row r="39" spans="1:10" ht="18.75" customHeight="1" x14ac:dyDescent="0.45">
      <c r="A39" s="196">
        <f>③道路・河川愛護会作業者名簿!AU10</f>
        <v>0</v>
      </c>
      <c r="B39" s="194">
        <f>③道路・河川愛護会作業者名簿!AU9</f>
        <v>0</v>
      </c>
      <c r="C39" s="194"/>
      <c r="D39" s="77" t="s">
        <v>109</v>
      </c>
      <c r="E39" s="77" t="s">
        <v>105</v>
      </c>
      <c r="F39" s="78" t="s">
        <v>104</v>
      </c>
      <c r="G39" s="84" t="s">
        <v>100</v>
      </c>
      <c r="H39" s="85" t="s">
        <v>101</v>
      </c>
      <c r="I39" s="86" t="s">
        <v>102</v>
      </c>
      <c r="J39" s="87" t="s">
        <v>103</v>
      </c>
    </row>
    <row r="40" spans="1:10" ht="18.75" customHeight="1" x14ac:dyDescent="0.45">
      <c r="A40" s="196"/>
      <c r="B40" s="194"/>
      <c r="C40" s="194"/>
      <c r="D40" s="76">
        <f>③道路・河川愛護会作業者名簿!AT56</f>
        <v>0</v>
      </c>
      <c r="E40" s="76">
        <f>③道路・河川愛護会作業者名簿!AU56</f>
        <v>0</v>
      </c>
      <c r="F40" s="88">
        <f>③道路・河川愛護会作業者名簿!AV56</f>
        <v>0</v>
      </c>
      <c r="G40" s="151">
        <f>③道路・河川愛護会作業者名簿!AV11</f>
        <v>0</v>
      </c>
      <c r="H40" s="152">
        <f>③道路・河川愛護会作業者名簿!AV12</f>
        <v>0</v>
      </c>
      <c r="I40" s="153">
        <f>③道路・河川愛護会作業者名簿!AV13</f>
        <v>0</v>
      </c>
      <c r="J40" s="90">
        <f t="shared" ref="J40" si="2">H40*I40</f>
        <v>0</v>
      </c>
    </row>
    <row r="41" spans="1:10" ht="18.75" customHeight="1" x14ac:dyDescent="0.45">
      <c r="A41" s="197"/>
      <c r="B41" s="195"/>
      <c r="C41" s="195"/>
      <c r="D41" s="67" t="s">
        <v>108</v>
      </c>
      <c r="E41" s="67" t="s">
        <v>107</v>
      </c>
      <c r="F41" s="69" t="s">
        <v>107</v>
      </c>
      <c r="G41" s="71" t="s">
        <v>28</v>
      </c>
      <c r="H41" s="70" t="s">
        <v>28</v>
      </c>
      <c r="I41" s="67" t="s">
        <v>28</v>
      </c>
      <c r="J41" s="68" t="s">
        <v>33</v>
      </c>
    </row>
    <row r="42" spans="1:10" ht="18.75" customHeight="1" x14ac:dyDescent="0.45">
      <c r="A42" s="196">
        <f>③道路・河川愛護会作業者名簿!AY10</f>
        <v>0</v>
      </c>
      <c r="B42" s="194">
        <f>③道路・河川愛護会作業者名簿!AY9</f>
        <v>0</v>
      </c>
      <c r="C42" s="194"/>
      <c r="D42" s="77" t="s">
        <v>109</v>
      </c>
      <c r="E42" s="77" t="s">
        <v>105</v>
      </c>
      <c r="F42" s="78" t="s">
        <v>104</v>
      </c>
      <c r="G42" s="84" t="s">
        <v>100</v>
      </c>
      <c r="H42" s="85" t="s">
        <v>101</v>
      </c>
      <c r="I42" s="86" t="s">
        <v>102</v>
      </c>
      <c r="J42" s="87" t="s">
        <v>103</v>
      </c>
    </row>
    <row r="43" spans="1:10" ht="18.75" customHeight="1" x14ac:dyDescent="0.45">
      <c r="A43" s="196"/>
      <c r="B43" s="194"/>
      <c r="C43" s="194"/>
      <c r="D43" s="76">
        <f>③道路・河川愛護会作業者名簿!AX56</f>
        <v>0</v>
      </c>
      <c r="E43" s="76">
        <f>③道路・河川愛護会作業者名簿!AY56</f>
        <v>0</v>
      </c>
      <c r="F43" s="88">
        <f>③道路・河川愛護会作業者名簿!AZ56</f>
        <v>0</v>
      </c>
      <c r="G43" s="151">
        <f>③道路・河川愛護会作業者名簿!AZ11</f>
        <v>0</v>
      </c>
      <c r="H43" s="152">
        <f>③道路・河川愛護会作業者名簿!AZ12</f>
        <v>0</v>
      </c>
      <c r="I43" s="153">
        <f>③道路・河川愛護会作業者名簿!AZ13</f>
        <v>0</v>
      </c>
      <c r="J43" s="90">
        <f t="shared" ref="J43" si="3">H43*I43</f>
        <v>0</v>
      </c>
    </row>
    <row r="44" spans="1:10" ht="18.75" customHeight="1" x14ac:dyDescent="0.45">
      <c r="A44" s="197"/>
      <c r="B44" s="195"/>
      <c r="C44" s="195"/>
      <c r="D44" s="67" t="s">
        <v>108</v>
      </c>
      <c r="E44" s="67" t="s">
        <v>107</v>
      </c>
      <c r="F44" s="69" t="s">
        <v>107</v>
      </c>
      <c r="G44" s="71" t="s">
        <v>28</v>
      </c>
      <c r="H44" s="70" t="s">
        <v>28</v>
      </c>
      <c r="I44" s="67" t="s">
        <v>28</v>
      </c>
      <c r="J44" s="68" t="s">
        <v>33</v>
      </c>
    </row>
    <row r="45" spans="1:10" ht="18.75" customHeight="1" x14ac:dyDescent="0.45">
      <c r="A45" s="196">
        <f>③道路・河川愛護会作業者名簿!BC10</f>
        <v>0</v>
      </c>
      <c r="B45" s="194">
        <f>③道路・河川愛護会作業者名簿!BC9</f>
        <v>0</v>
      </c>
      <c r="C45" s="194"/>
      <c r="D45" s="77" t="s">
        <v>109</v>
      </c>
      <c r="E45" s="77" t="s">
        <v>105</v>
      </c>
      <c r="F45" s="78" t="s">
        <v>104</v>
      </c>
      <c r="G45" s="84" t="s">
        <v>100</v>
      </c>
      <c r="H45" s="85" t="s">
        <v>101</v>
      </c>
      <c r="I45" s="86" t="s">
        <v>102</v>
      </c>
      <c r="J45" s="87" t="s">
        <v>103</v>
      </c>
    </row>
    <row r="46" spans="1:10" ht="18.75" customHeight="1" x14ac:dyDescent="0.45">
      <c r="A46" s="196"/>
      <c r="B46" s="194"/>
      <c r="C46" s="194"/>
      <c r="D46" s="76">
        <f>③道路・河川愛護会作業者名簿!BB56</f>
        <v>0</v>
      </c>
      <c r="E46" s="76">
        <f>③道路・河川愛護会作業者名簿!BC56</f>
        <v>0</v>
      </c>
      <c r="F46" s="88">
        <f>③道路・河川愛護会作業者名簿!BD56</f>
        <v>0</v>
      </c>
      <c r="G46" s="151">
        <f>③道路・河川愛護会作業者名簿!BD11</f>
        <v>0</v>
      </c>
      <c r="H46" s="152">
        <f>③道路・河川愛護会作業者名簿!BD12</f>
        <v>0</v>
      </c>
      <c r="I46" s="153">
        <f>③道路・河川愛護会作業者名簿!BD13</f>
        <v>0</v>
      </c>
      <c r="J46" s="90">
        <f t="shared" ref="J46" si="4">H46*I46</f>
        <v>0</v>
      </c>
    </row>
    <row r="47" spans="1:10" ht="18.75" customHeight="1" x14ac:dyDescent="0.45">
      <c r="A47" s="197"/>
      <c r="B47" s="195"/>
      <c r="C47" s="195"/>
      <c r="D47" s="67" t="s">
        <v>108</v>
      </c>
      <c r="E47" s="67" t="s">
        <v>107</v>
      </c>
      <c r="F47" s="69" t="s">
        <v>107</v>
      </c>
      <c r="G47" s="71" t="s">
        <v>28</v>
      </c>
      <c r="H47" s="70" t="s">
        <v>28</v>
      </c>
      <c r="I47" s="67" t="s">
        <v>28</v>
      </c>
      <c r="J47" s="68" t="s">
        <v>33</v>
      </c>
    </row>
    <row r="48" spans="1:10" ht="18.75" customHeight="1" x14ac:dyDescent="0.45">
      <c r="A48" s="196">
        <f>③道路・河川愛護会作業者名簿!BG10</f>
        <v>0</v>
      </c>
      <c r="B48" s="194">
        <f>③道路・河川愛護会作業者名簿!BG9</f>
        <v>0</v>
      </c>
      <c r="C48" s="194"/>
      <c r="D48" s="77" t="s">
        <v>109</v>
      </c>
      <c r="E48" s="77" t="s">
        <v>105</v>
      </c>
      <c r="F48" s="78" t="s">
        <v>104</v>
      </c>
      <c r="G48" s="84" t="s">
        <v>100</v>
      </c>
      <c r="H48" s="85" t="s">
        <v>101</v>
      </c>
      <c r="I48" s="86" t="s">
        <v>102</v>
      </c>
      <c r="J48" s="87" t="s">
        <v>103</v>
      </c>
    </row>
    <row r="49" spans="1:10" ht="18.75" customHeight="1" x14ac:dyDescent="0.45">
      <c r="A49" s="196"/>
      <c r="B49" s="194"/>
      <c r="C49" s="194"/>
      <c r="D49" s="76">
        <f>③道路・河川愛護会作業者名簿!BF56</f>
        <v>0</v>
      </c>
      <c r="E49" s="76">
        <f>③道路・河川愛護会作業者名簿!BG56</f>
        <v>0</v>
      </c>
      <c r="F49" s="88">
        <f>③道路・河川愛護会作業者名簿!BH56</f>
        <v>0</v>
      </c>
      <c r="G49" s="151">
        <f>③道路・河川愛護会作業者名簿!BH11</f>
        <v>0</v>
      </c>
      <c r="H49" s="152">
        <f>③道路・河川愛護会作業者名簿!BH12</f>
        <v>0</v>
      </c>
      <c r="I49" s="153">
        <f>③道路・河川愛護会作業者名簿!BH13</f>
        <v>0</v>
      </c>
      <c r="J49" s="90">
        <f t="shared" ref="J49" si="5">H49*I49</f>
        <v>0</v>
      </c>
    </row>
    <row r="50" spans="1:10" ht="18.75" customHeight="1" x14ac:dyDescent="0.45">
      <c r="A50" s="197"/>
      <c r="B50" s="195"/>
      <c r="C50" s="195"/>
      <c r="D50" s="67" t="s">
        <v>108</v>
      </c>
      <c r="E50" s="67" t="s">
        <v>107</v>
      </c>
      <c r="F50" s="69" t="s">
        <v>107</v>
      </c>
      <c r="G50" s="71" t="s">
        <v>28</v>
      </c>
      <c r="H50" s="70" t="s">
        <v>28</v>
      </c>
      <c r="I50" s="67" t="s">
        <v>28</v>
      </c>
      <c r="J50" s="68" t="s">
        <v>33</v>
      </c>
    </row>
    <row r="51" spans="1:10" ht="18.75" customHeight="1" x14ac:dyDescent="0.45">
      <c r="A51" s="196">
        <f>③道路・河川愛護会作業者名簿!BK10</f>
        <v>0</v>
      </c>
      <c r="B51" s="194">
        <f>③道路・河川愛護会作業者名簿!BK9</f>
        <v>0</v>
      </c>
      <c r="C51" s="194"/>
      <c r="D51" s="77" t="s">
        <v>109</v>
      </c>
      <c r="E51" s="77" t="s">
        <v>105</v>
      </c>
      <c r="F51" s="78" t="s">
        <v>104</v>
      </c>
      <c r="G51" s="84" t="s">
        <v>100</v>
      </c>
      <c r="H51" s="85" t="s">
        <v>101</v>
      </c>
      <c r="I51" s="86" t="s">
        <v>102</v>
      </c>
      <c r="J51" s="87" t="s">
        <v>103</v>
      </c>
    </row>
    <row r="52" spans="1:10" ht="18.75" customHeight="1" x14ac:dyDescent="0.45">
      <c r="A52" s="196"/>
      <c r="B52" s="194"/>
      <c r="C52" s="194"/>
      <c r="D52" s="76">
        <f>③道路・河川愛護会作業者名簿!BJ56</f>
        <v>0</v>
      </c>
      <c r="E52" s="76">
        <f>③道路・河川愛護会作業者名簿!BK56</f>
        <v>0</v>
      </c>
      <c r="F52" s="88">
        <f>③道路・河川愛護会作業者名簿!BL56</f>
        <v>0</v>
      </c>
      <c r="G52" s="151">
        <f>③道路・河川愛護会作業者名簿!BL11</f>
        <v>0</v>
      </c>
      <c r="H52" s="152">
        <f>③道路・河川愛護会作業者名簿!BL12</f>
        <v>0</v>
      </c>
      <c r="I52" s="153">
        <f>③道路・河川愛護会作業者名簿!BL13</f>
        <v>0</v>
      </c>
      <c r="J52" s="90">
        <f t="shared" ref="J52" si="6">H52*I52</f>
        <v>0</v>
      </c>
    </row>
    <row r="53" spans="1:10" ht="18.75" customHeight="1" x14ac:dyDescent="0.45">
      <c r="A53" s="197"/>
      <c r="B53" s="195"/>
      <c r="C53" s="195"/>
      <c r="D53" s="67" t="s">
        <v>108</v>
      </c>
      <c r="E53" s="67" t="s">
        <v>107</v>
      </c>
      <c r="F53" s="69" t="s">
        <v>107</v>
      </c>
      <c r="G53" s="71" t="s">
        <v>28</v>
      </c>
      <c r="H53" s="70" t="s">
        <v>28</v>
      </c>
      <c r="I53" s="67" t="s">
        <v>28</v>
      </c>
      <c r="J53" s="68" t="s">
        <v>33</v>
      </c>
    </row>
    <row r="54" spans="1:10" ht="18.75" customHeight="1" x14ac:dyDescent="0.45">
      <c r="A54" s="196">
        <f>③道路・河川愛護会作業者名簿!BO10</f>
        <v>0</v>
      </c>
      <c r="B54" s="194">
        <f>③道路・河川愛護会作業者名簿!BO9</f>
        <v>0</v>
      </c>
      <c r="C54" s="194"/>
      <c r="D54" s="77" t="s">
        <v>109</v>
      </c>
      <c r="E54" s="77" t="s">
        <v>105</v>
      </c>
      <c r="F54" s="78" t="s">
        <v>104</v>
      </c>
      <c r="G54" s="84" t="s">
        <v>100</v>
      </c>
      <c r="H54" s="85" t="s">
        <v>101</v>
      </c>
      <c r="I54" s="86" t="s">
        <v>102</v>
      </c>
      <c r="J54" s="87" t="s">
        <v>103</v>
      </c>
    </row>
    <row r="55" spans="1:10" ht="18.75" customHeight="1" x14ac:dyDescent="0.45">
      <c r="A55" s="196"/>
      <c r="B55" s="194"/>
      <c r="C55" s="194"/>
      <c r="D55" s="76">
        <f>③道路・河川愛護会作業者名簿!BN56</f>
        <v>0</v>
      </c>
      <c r="E55" s="76">
        <f>③道路・河川愛護会作業者名簿!BO56</f>
        <v>0</v>
      </c>
      <c r="F55" s="88">
        <f>③道路・河川愛護会作業者名簿!BP56</f>
        <v>0</v>
      </c>
      <c r="G55" s="151">
        <f>③道路・河川愛護会作業者名簿!BP11</f>
        <v>0</v>
      </c>
      <c r="H55" s="152">
        <f>③道路・河川愛護会作業者名簿!BP12</f>
        <v>0</v>
      </c>
      <c r="I55" s="153">
        <f>③道路・河川愛護会作業者名簿!BP13</f>
        <v>0</v>
      </c>
      <c r="J55" s="90">
        <f t="shared" ref="J55" si="7">H55*I55</f>
        <v>0</v>
      </c>
    </row>
    <row r="56" spans="1:10" ht="18.75" customHeight="1" x14ac:dyDescent="0.45">
      <c r="A56" s="197"/>
      <c r="B56" s="195"/>
      <c r="C56" s="195"/>
      <c r="D56" s="67" t="s">
        <v>108</v>
      </c>
      <c r="E56" s="67" t="s">
        <v>107</v>
      </c>
      <c r="F56" s="69" t="s">
        <v>107</v>
      </c>
      <c r="G56" s="71" t="s">
        <v>28</v>
      </c>
      <c r="H56" s="70" t="s">
        <v>28</v>
      </c>
      <c r="I56" s="67" t="s">
        <v>28</v>
      </c>
      <c r="J56" s="68" t="s">
        <v>33</v>
      </c>
    </row>
    <row r="57" spans="1:10" ht="18.75" customHeight="1" x14ac:dyDescent="0.45">
      <c r="A57" s="196">
        <f>③道路・河川愛護会作業者名簿!BS10</f>
        <v>0</v>
      </c>
      <c r="B57" s="194">
        <f>③道路・河川愛護会作業者名簿!BS9</f>
        <v>0</v>
      </c>
      <c r="C57" s="194"/>
      <c r="D57" s="77" t="s">
        <v>109</v>
      </c>
      <c r="E57" s="77" t="s">
        <v>105</v>
      </c>
      <c r="F57" s="78" t="s">
        <v>104</v>
      </c>
      <c r="G57" s="84" t="s">
        <v>100</v>
      </c>
      <c r="H57" s="85" t="s">
        <v>101</v>
      </c>
      <c r="I57" s="86" t="s">
        <v>102</v>
      </c>
      <c r="J57" s="87" t="s">
        <v>103</v>
      </c>
    </row>
    <row r="58" spans="1:10" ht="18.75" customHeight="1" x14ac:dyDescent="0.45">
      <c r="A58" s="196"/>
      <c r="B58" s="194"/>
      <c r="C58" s="194"/>
      <c r="D58" s="76">
        <f>③道路・河川愛護会作業者名簿!BR56</f>
        <v>0</v>
      </c>
      <c r="E58" s="76">
        <f>③道路・河川愛護会作業者名簿!BS56</f>
        <v>0</v>
      </c>
      <c r="F58" s="88">
        <f>③道路・河川愛護会作業者名簿!BT56</f>
        <v>0</v>
      </c>
      <c r="G58" s="151">
        <f>③道路・河川愛護会作業者名簿!BT11</f>
        <v>0</v>
      </c>
      <c r="H58" s="152">
        <f>③道路・河川愛護会作業者名簿!BT12</f>
        <v>0</v>
      </c>
      <c r="I58" s="153">
        <f>③道路・河川愛護会作業者名簿!BT13</f>
        <v>0</v>
      </c>
      <c r="J58" s="90">
        <f t="shared" ref="J58" si="8">H58*I58</f>
        <v>0</v>
      </c>
    </row>
    <row r="59" spans="1:10" ht="18.75" customHeight="1" thickBot="1" x14ac:dyDescent="0.5">
      <c r="A59" s="197"/>
      <c r="B59" s="195"/>
      <c r="C59" s="195"/>
      <c r="D59" s="67" t="s">
        <v>108</v>
      </c>
      <c r="E59" s="67" t="s">
        <v>107</v>
      </c>
      <c r="F59" s="69" t="s">
        <v>107</v>
      </c>
      <c r="G59" s="71" t="s">
        <v>28</v>
      </c>
      <c r="H59" s="70" t="s">
        <v>28</v>
      </c>
      <c r="I59" s="67" t="s">
        <v>28</v>
      </c>
      <c r="J59" s="68" t="s">
        <v>33</v>
      </c>
    </row>
    <row r="60" spans="1:10" ht="14.25" customHeight="1" x14ac:dyDescent="0.45">
      <c r="A60" s="200" t="s">
        <v>110</v>
      </c>
      <c r="B60" s="202"/>
      <c r="C60" s="202"/>
      <c r="D60" s="64" t="s">
        <v>99</v>
      </c>
      <c r="E60" s="64" t="s">
        <v>111</v>
      </c>
      <c r="F60" s="73" t="s">
        <v>112</v>
      </c>
      <c r="G60" s="74" t="s">
        <v>113</v>
      </c>
      <c r="H60" s="156" t="s">
        <v>445</v>
      </c>
      <c r="I60" s="138" t="s">
        <v>444</v>
      </c>
      <c r="J60" s="104" t="s">
        <v>443</v>
      </c>
    </row>
    <row r="61" spans="1:10" ht="24" customHeight="1" thickBot="1" x14ac:dyDescent="0.5">
      <c r="A61" s="201"/>
      <c r="B61" s="203"/>
      <c r="C61" s="203"/>
      <c r="D61" s="89">
        <f>D7+D10+D13+D16+D19+D22+D25+D28+D31+D34+D37+D40+D43+D46+D49+D52+D55+D58</f>
        <v>0</v>
      </c>
      <c r="E61" s="89">
        <f t="shared" ref="E61:J61" si="9">E7+E10+E13+E16+E19+E22+E25+E28+E31+E34+E37+E40+E43+E46+E49+E52+E55+E58</f>
        <v>0</v>
      </c>
      <c r="F61" s="101">
        <f t="shared" si="9"/>
        <v>0</v>
      </c>
      <c r="G61" s="100">
        <f t="shared" si="9"/>
        <v>0</v>
      </c>
      <c r="H61" s="157">
        <f t="shared" si="9"/>
        <v>0</v>
      </c>
      <c r="I61" s="89">
        <f t="shared" si="9"/>
        <v>0</v>
      </c>
      <c r="J61" s="89">
        <f t="shared" si="9"/>
        <v>0</v>
      </c>
    </row>
    <row r="62" spans="1:10" ht="18.75" customHeight="1" x14ac:dyDescent="0.45"/>
    <row r="63" spans="1:10" ht="18.75" customHeight="1" x14ac:dyDescent="0.45"/>
    <row r="64" spans="1:10" ht="18.75" customHeight="1" x14ac:dyDescent="0.45"/>
    <row r="65" ht="18.75" customHeight="1" x14ac:dyDescent="0.45"/>
    <row r="66" ht="18.75" customHeight="1" x14ac:dyDescent="0.45"/>
    <row r="67" ht="18.75" customHeight="1" x14ac:dyDescent="0.45"/>
    <row r="68" ht="18.75" customHeight="1" x14ac:dyDescent="0.45"/>
    <row r="69" ht="18.75" customHeight="1" x14ac:dyDescent="0.45"/>
    <row r="70" ht="18.75" customHeight="1" x14ac:dyDescent="0.45"/>
    <row r="71" ht="18.75" customHeight="1" x14ac:dyDescent="0.45"/>
    <row r="72" ht="18.75" customHeight="1" x14ac:dyDescent="0.45"/>
    <row r="73" ht="18.75" customHeight="1" x14ac:dyDescent="0.45"/>
    <row r="74" ht="18.75" customHeight="1" x14ac:dyDescent="0.45"/>
    <row r="75" ht="18.75" customHeight="1" x14ac:dyDescent="0.45"/>
    <row r="76" ht="18.75" customHeight="1" x14ac:dyDescent="0.45"/>
    <row r="77" ht="18.75" customHeight="1" x14ac:dyDescent="0.45"/>
    <row r="78" ht="18.75" customHeight="1" x14ac:dyDescent="0.45"/>
    <row r="79" ht="18.75" customHeight="1" x14ac:dyDescent="0.45"/>
    <row r="80" ht="18.75" customHeight="1" x14ac:dyDescent="0.45"/>
    <row r="81" ht="18.75" customHeight="1" x14ac:dyDescent="0.45"/>
    <row r="82" ht="18.75" customHeight="1" x14ac:dyDescent="0.45"/>
    <row r="83" ht="18.75" customHeight="1" x14ac:dyDescent="0.45"/>
    <row r="84" ht="18.75" customHeight="1" x14ac:dyDescent="0.45"/>
    <row r="85" ht="18.75" customHeight="1" x14ac:dyDescent="0.45"/>
    <row r="86" ht="18.75" customHeight="1" x14ac:dyDescent="0.45"/>
    <row r="87" ht="18.75" customHeight="1" x14ac:dyDescent="0.45"/>
    <row r="88" ht="18.75" customHeight="1" x14ac:dyDescent="0.45"/>
    <row r="89" ht="18.75" customHeight="1" x14ac:dyDescent="0.45"/>
  </sheetData>
  <sheetProtection algorithmName="SHA-512" hashValue="xNVopPSukDjMnGRP6VLIPYoXpfXLfOwqEuhpB5XXz3uzeXVTv3wI5t+dH5AJTcWKmS8mGcd6gp+mdGYzU0E86g==" saltValue="JP1EDNwveVHnnIfDaaeb5g==" spinCount="100000" sheet="1" objects="1" scenarios="1"/>
  <mergeCells count="44">
    <mergeCell ref="D4:D5"/>
    <mergeCell ref="E4:F5"/>
    <mergeCell ref="G4:J4"/>
    <mergeCell ref="H5:J5"/>
    <mergeCell ref="A4:A5"/>
    <mergeCell ref="B6:C8"/>
    <mergeCell ref="A6:A8"/>
    <mergeCell ref="A9:A11"/>
    <mergeCell ref="B9:C11"/>
    <mergeCell ref="B4:C5"/>
    <mergeCell ref="A12:A14"/>
    <mergeCell ref="B12:C14"/>
    <mergeCell ref="A15:A17"/>
    <mergeCell ref="B15:C17"/>
    <mergeCell ref="A18:A20"/>
    <mergeCell ref="B18:C20"/>
    <mergeCell ref="A21:A23"/>
    <mergeCell ref="B21:C23"/>
    <mergeCell ref="A24:A26"/>
    <mergeCell ref="B24:C26"/>
    <mergeCell ref="A27:A29"/>
    <mergeCell ref="B27:C29"/>
    <mergeCell ref="A30:A32"/>
    <mergeCell ref="B30:C32"/>
    <mergeCell ref="A60:A61"/>
    <mergeCell ref="B60:C61"/>
    <mergeCell ref="A33:A35"/>
    <mergeCell ref="B33:C35"/>
    <mergeCell ref="A36:A38"/>
    <mergeCell ref="B36:C38"/>
    <mergeCell ref="A39:A41"/>
    <mergeCell ref="B39:C41"/>
    <mergeCell ref="A42:A44"/>
    <mergeCell ref="B42:C44"/>
    <mergeCell ref="A45:A47"/>
    <mergeCell ref="A57:A59"/>
    <mergeCell ref="B57:C59"/>
    <mergeCell ref="A51:A53"/>
    <mergeCell ref="B51:C53"/>
    <mergeCell ref="B45:C47"/>
    <mergeCell ref="A48:A50"/>
    <mergeCell ref="B48:C50"/>
    <mergeCell ref="A54:A56"/>
    <mergeCell ref="B54:C56"/>
  </mergeCells>
  <phoneticPr fontId="1"/>
  <pageMargins left="0.31496062992125984" right="0.11811023622047245" top="0.35433070866141736" bottom="0.15748031496062992" header="0.31496062992125984" footer="0.31496062992125984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1E0F9-D18F-49B9-8AE4-17939329D29F}">
  <dimension ref="A1:U59"/>
  <sheetViews>
    <sheetView view="pageBreakPreview" zoomScale="85" zoomScaleNormal="85" zoomScaleSheetLayoutView="85" workbookViewId="0">
      <selection activeCell="E6" sqref="E6"/>
    </sheetView>
  </sheetViews>
  <sheetFormatPr defaultRowHeight="19.8" x14ac:dyDescent="0.45"/>
  <cols>
    <col min="1" max="1" width="1.5" style="2" customWidth="1"/>
    <col min="2" max="2" width="9" style="2" customWidth="1"/>
    <col min="3" max="3" width="8.5" style="2" customWidth="1"/>
    <col min="4" max="4" width="3.09765625" style="2" customWidth="1"/>
    <col min="5" max="5" width="4.59765625" style="2" customWidth="1"/>
    <col min="6" max="6" width="3.3984375" style="2" customWidth="1"/>
    <col min="7" max="7" width="4.69921875" style="2" customWidth="1"/>
    <col min="8" max="8" width="3.09765625" style="2" customWidth="1"/>
    <col min="9" max="9" width="4.59765625" style="2" customWidth="1"/>
    <col min="10" max="10" width="8.3984375" style="2" customWidth="1"/>
    <col min="11" max="11" width="3.09765625" style="2" customWidth="1"/>
    <col min="12" max="12" width="5" style="2" customWidth="1"/>
    <col min="13" max="14" width="3.09765625" style="2" customWidth="1"/>
    <col min="15" max="15" width="5" style="2" customWidth="1"/>
    <col min="16" max="16" width="3.09765625" style="2" customWidth="1"/>
    <col min="17" max="17" width="5" style="2" customWidth="1"/>
    <col min="18" max="18" width="3.09765625" style="2" customWidth="1"/>
    <col min="19" max="19" width="2.3984375" style="2" customWidth="1"/>
    <col min="20" max="21" width="6.3984375" style="1" customWidth="1"/>
  </cols>
  <sheetData>
    <row r="1" spans="2:21" ht="26.4" x14ac:dyDescent="0.45">
      <c r="D1" s="3"/>
      <c r="G1" s="47" t="s">
        <v>0</v>
      </c>
      <c r="U1" s="57" t="s">
        <v>93</v>
      </c>
    </row>
    <row r="2" spans="2:21" ht="22.5" customHeight="1" x14ac:dyDescent="0.45">
      <c r="B2" s="6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7"/>
      <c r="U2" s="7"/>
    </row>
    <row r="3" spans="2:21" x14ac:dyDescent="0.45">
      <c r="B3" s="229" t="s">
        <v>42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4"/>
      <c r="N3" s="4" t="s">
        <v>43</v>
      </c>
      <c r="O3" s="4"/>
      <c r="P3" s="4"/>
      <c r="Q3" s="226">
        <f>③道路・河川愛護会作業者名簿!C7</f>
        <v>0</v>
      </c>
      <c r="R3" s="227"/>
      <c r="S3" s="227"/>
      <c r="T3" s="227"/>
      <c r="U3" s="7"/>
    </row>
    <row r="4" spans="2:21" ht="7.5" customHeight="1" thickBot="1" x14ac:dyDescent="0.5"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7"/>
      <c r="U4" s="7"/>
    </row>
    <row r="5" spans="2:21" ht="7.5" customHeight="1" x14ac:dyDescent="0.45">
      <c r="B5" s="29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217" t="s">
        <v>45</v>
      </c>
      <c r="U5" s="217" t="s">
        <v>46</v>
      </c>
    </row>
    <row r="6" spans="2:21" x14ac:dyDescent="0.45">
      <c r="B6" s="30" t="s">
        <v>2</v>
      </c>
      <c r="C6" s="22"/>
      <c r="D6" s="22"/>
      <c r="E6" s="103"/>
      <c r="F6" s="22" t="s">
        <v>6</v>
      </c>
      <c r="G6" s="103"/>
      <c r="H6" s="22" t="s">
        <v>7</v>
      </c>
      <c r="I6" s="103"/>
      <c r="J6" s="22" t="s">
        <v>8</v>
      </c>
      <c r="K6" s="22"/>
      <c r="L6" s="22"/>
      <c r="M6" s="22"/>
      <c r="N6" s="22"/>
      <c r="O6" s="22"/>
      <c r="P6" s="22"/>
      <c r="Q6" s="22"/>
      <c r="R6" s="22"/>
      <c r="S6" s="22"/>
      <c r="T6" s="218"/>
      <c r="U6" s="218"/>
    </row>
    <row r="7" spans="2:21" x14ac:dyDescent="0.45">
      <c r="B7" s="31"/>
      <c r="C7" s="4" t="s">
        <v>3</v>
      </c>
      <c r="D7" s="4"/>
      <c r="E7" s="235">
        <f>③道路・河川愛護会作業者名簿!C8</f>
        <v>0</v>
      </c>
      <c r="F7" s="236"/>
      <c r="G7" s="236"/>
      <c r="H7" s="236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8" t="s">
        <v>66</v>
      </c>
      <c r="U7" s="18" t="s">
        <v>68</v>
      </c>
    </row>
    <row r="8" spans="2:21" x14ac:dyDescent="0.45">
      <c r="B8" s="32"/>
      <c r="C8" s="4" t="s">
        <v>4</v>
      </c>
      <c r="D8" s="4"/>
      <c r="E8" s="4"/>
      <c r="F8" s="4"/>
      <c r="G8" s="4"/>
      <c r="H8" s="4"/>
      <c r="I8" s="4"/>
      <c r="J8" s="4" t="s">
        <v>9</v>
      </c>
      <c r="K8" s="4"/>
      <c r="L8" s="226">
        <f>③道路・河川愛護会作業者名簿!K7</f>
        <v>0</v>
      </c>
      <c r="M8" s="227"/>
      <c r="N8" s="227"/>
      <c r="O8" s="227"/>
      <c r="P8" s="227"/>
      <c r="Q8" s="227"/>
      <c r="R8" s="4"/>
      <c r="S8" s="4"/>
      <c r="T8" s="18" t="s">
        <v>67</v>
      </c>
      <c r="U8" s="18" t="s">
        <v>69</v>
      </c>
    </row>
    <row r="9" spans="2:21" x14ac:dyDescent="0.45">
      <c r="B9" s="32" t="s">
        <v>14</v>
      </c>
      <c r="C9" s="4" t="s">
        <v>5</v>
      </c>
      <c r="D9" s="226">
        <f>③道路・河川愛護会作業者名簿!F8</f>
        <v>0</v>
      </c>
      <c r="E9" s="227"/>
      <c r="F9" s="227"/>
      <c r="G9" s="227"/>
      <c r="H9" s="227"/>
      <c r="I9" s="227"/>
      <c r="J9" s="4" t="s">
        <v>10</v>
      </c>
      <c r="K9" s="4"/>
      <c r="L9" s="233">
        <f>③道路・河川愛護会作業者名簿!K8</f>
        <v>0</v>
      </c>
      <c r="M9" s="234"/>
      <c r="N9" s="234"/>
      <c r="O9" s="234"/>
      <c r="P9" s="234"/>
      <c r="Q9" s="234"/>
      <c r="R9" s="4"/>
      <c r="S9" s="4"/>
      <c r="T9" s="18"/>
      <c r="U9" s="18"/>
    </row>
    <row r="10" spans="2:21" ht="3.75" customHeight="1" x14ac:dyDescent="0.45">
      <c r="B10" s="32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18"/>
      <c r="U10" s="18"/>
    </row>
    <row r="11" spans="2:21" ht="12.75" customHeight="1" x14ac:dyDescent="0.45">
      <c r="B11" s="32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18"/>
      <c r="U11" s="18"/>
    </row>
    <row r="12" spans="2:21" x14ac:dyDescent="0.45">
      <c r="B12" s="32"/>
      <c r="C12" s="4" t="s">
        <v>11</v>
      </c>
      <c r="D12" s="226" t="str">
        <f>'②別紙１　作業一覧業'!C1</f>
        <v/>
      </c>
      <c r="E12" s="227"/>
      <c r="F12" s="227"/>
      <c r="G12" s="4" t="s">
        <v>12</v>
      </c>
      <c r="H12" s="4"/>
      <c r="I12" s="4"/>
      <c r="J12" s="226">
        <f>③道路・河川愛護会作業者名簿!F7</f>
        <v>0</v>
      </c>
      <c r="K12" s="227"/>
      <c r="L12" s="227"/>
      <c r="M12" s="227"/>
      <c r="N12" s="227"/>
      <c r="O12" s="227"/>
      <c r="P12" s="4"/>
      <c r="Q12" s="4"/>
      <c r="R12" s="4"/>
      <c r="S12" s="4"/>
      <c r="T12" s="18"/>
      <c r="U12" s="18"/>
    </row>
    <row r="13" spans="2:21" ht="12.75" customHeight="1" x14ac:dyDescent="0.45">
      <c r="B13" s="30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</row>
    <row r="14" spans="2:21" ht="3.75" customHeight="1" x14ac:dyDescent="0.45">
      <c r="B14" s="3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18"/>
      <c r="U14" s="18"/>
    </row>
    <row r="15" spans="2:21" x14ac:dyDescent="0.45">
      <c r="B15" s="32" t="s">
        <v>13</v>
      </c>
      <c r="C15" s="231">
        <f>③道路・河川愛護会作業者名簿!C9</f>
        <v>0</v>
      </c>
      <c r="D15" s="232"/>
      <c r="E15" s="232"/>
      <c r="F15" s="232"/>
      <c r="G15" s="232"/>
      <c r="H15" s="232"/>
      <c r="I15" s="4"/>
      <c r="J15" s="224"/>
      <c r="K15" s="225"/>
      <c r="L15" s="225"/>
      <c r="M15" s="225"/>
      <c r="N15" s="4"/>
      <c r="O15" s="224"/>
      <c r="P15" s="225"/>
      <c r="Q15" s="225"/>
      <c r="R15" s="225"/>
      <c r="S15" s="4"/>
      <c r="T15" s="18" t="s">
        <v>66</v>
      </c>
      <c r="U15" s="18"/>
    </row>
    <row r="16" spans="2:21" x14ac:dyDescent="0.45">
      <c r="B16" s="32"/>
      <c r="C16" s="4" t="s">
        <v>15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18" t="s">
        <v>67</v>
      </c>
      <c r="U16" s="18"/>
    </row>
    <row r="17" spans="2:21" ht="3.75" customHeight="1" x14ac:dyDescent="0.45">
      <c r="B17" s="3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18"/>
      <c r="U17" s="18"/>
    </row>
    <row r="18" spans="2:21" ht="3.75" customHeight="1" x14ac:dyDescent="0.4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1"/>
      <c r="U18" s="21"/>
    </row>
    <row r="19" spans="2:21" x14ac:dyDescent="0.45">
      <c r="B19" s="32" t="s">
        <v>16</v>
      </c>
      <c r="C19" s="99">
        <f>'②別紙１　作業一覧業'!D61</f>
        <v>0</v>
      </c>
      <c r="D19" s="4" t="s">
        <v>17</v>
      </c>
      <c r="E19" s="13" t="s">
        <v>18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5" t="s">
        <v>70</v>
      </c>
      <c r="U19" s="46" t="s">
        <v>79</v>
      </c>
    </row>
    <row r="20" spans="2:21" x14ac:dyDescent="0.45">
      <c r="B20" s="32"/>
      <c r="C20" s="4" t="s">
        <v>481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18" t="s">
        <v>71</v>
      </c>
      <c r="U20" s="18" t="s">
        <v>80</v>
      </c>
    </row>
    <row r="21" spans="2:21" ht="3.75" customHeight="1" x14ac:dyDescent="0.45">
      <c r="B21" s="30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</row>
    <row r="22" spans="2:21" ht="3.75" customHeight="1" x14ac:dyDescent="0.45">
      <c r="B22" s="3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8"/>
      <c r="U22" s="18"/>
    </row>
    <row r="23" spans="2:21" x14ac:dyDescent="0.45">
      <c r="B23" s="32"/>
      <c r="C23" s="4" t="s">
        <v>19</v>
      </c>
      <c r="D23" s="4"/>
      <c r="E23" s="58">
        <f>'②別紙１　作業一覧業'!E61</f>
        <v>0</v>
      </c>
      <c r="F23" s="4" t="s">
        <v>21</v>
      </c>
      <c r="G23" s="14" t="s">
        <v>22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8" t="s">
        <v>72</v>
      </c>
      <c r="U23" s="46" t="s">
        <v>79</v>
      </c>
    </row>
    <row r="24" spans="2:21" x14ac:dyDescent="0.45">
      <c r="B24" s="32" t="s">
        <v>25</v>
      </c>
      <c r="C24" s="4" t="s">
        <v>20</v>
      </c>
      <c r="D24" s="4"/>
      <c r="E24" s="58">
        <f>'②別紙１　作業一覧業'!F61</f>
        <v>0</v>
      </c>
      <c r="F24" s="4" t="s">
        <v>21</v>
      </c>
      <c r="G24" s="14" t="s">
        <v>23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8" t="s">
        <v>73</v>
      </c>
      <c r="U24" s="18" t="s">
        <v>81</v>
      </c>
    </row>
    <row r="25" spans="2:21" x14ac:dyDescent="0.45">
      <c r="B25" s="32" t="s">
        <v>26</v>
      </c>
      <c r="C25" s="15" t="s">
        <v>482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8" t="s">
        <v>74</v>
      </c>
      <c r="U25" s="18" t="s">
        <v>82</v>
      </c>
    </row>
    <row r="26" spans="2:21" x14ac:dyDescent="0.45">
      <c r="B26" s="32"/>
      <c r="C26" s="3" t="s">
        <v>24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8"/>
      <c r="U26" s="18"/>
    </row>
    <row r="27" spans="2:21" ht="3" customHeight="1" thickBot="1" x14ac:dyDescent="0.5">
      <c r="B27" s="3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8"/>
      <c r="U27" s="18"/>
    </row>
    <row r="28" spans="2:21" ht="3" customHeight="1" thickTop="1" x14ac:dyDescent="0.45">
      <c r="B28" s="3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5"/>
      <c r="T28" s="21"/>
      <c r="U28" s="21"/>
    </row>
    <row r="29" spans="2:21" x14ac:dyDescent="0.45">
      <c r="B29" s="32"/>
      <c r="C29" s="4" t="s">
        <v>27</v>
      </c>
      <c r="D29" s="4"/>
      <c r="E29" s="226">
        <f>'②別紙１　作業一覧業'!G61</f>
        <v>0</v>
      </c>
      <c r="F29" s="227"/>
      <c r="G29" s="227"/>
      <c r="H29" s="4" t="s">
        <v>28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26"/>
      <c r="T29" s="18" t="s">
        <v>75</v>
      </c>
      <c r="U29" s="18" t="s">
        <v>27</v>
      </c>
    </row>
    <row r="30" spans="2:21" x14ac:dyDescent="0.45">
      <c r="B30" s="32" t="s">
        <v>30</v>
      </c>
      <c r="C30" s="4" t="s">
        <v>483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26"/>
      <c r="T30" s="18" t="s">
        <v>76</v>
      </c>
      <c r="U30" s="18" t="s">
        <v>83</v>
      </c>
    </row>
    <row r="31" spans="2:21" x14ac:dyDescent="0.45">
      <c r="B31" s="32"/>
      <c r="C31" s="14" t="s">
        <v>29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26"/>
      <c r="T31" s="18" t="s">
        <v>77</v>
      </c>
      <c r="U31" s="18" t="s">
        <v>80</v>
      </c>
    </row>
    <row r="32" spans="2:21" ht="3" customHeight="1" thickBot="1" x14ac:dyDescent="0.5">
      <c r="B32" s="34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8"/>
      <c r="T32" s="23"/>
      <c r="U32" s="23"/>
    </row>
    <row r="33" spans="2:21" ht="3" customHeight="1" thickTop="1" x14ac:dyDescent="0.45">
      <c r="B33" s="3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8"/>
      <c r="U33" s="18"/>
    </row>
    <row r="34" spans="2:21" x14ac:dyDescent="0.45">
      <c r="B34" s="32"/>
      <c r="C34" s="4" t="s">
        <v>31</v>
      </c>
      <c r="D34" s="4"/>
      <c r="E34" s="226">
        <f>'②別紙１　作業一覧業'!J61</f>
        <v>0</v>
      </c>
      <c r="F34" s="227"/>
      <c r="G34" s="227"/>
      <c r="H34" s="4" t="s">
        <v>33</v>
      </c>
      <c r="I34" s="4"/>
      <c r="J34" s="4" t="s">
        <v>34</v>
      </c>
      <c r="K34" s="4"/>
      <c r="L34" s="4"/>
      <c r="M34" s="4"/>
      <c r="N34" s="4"/>
      <c r="O34" s="4"/>
      <c r="P34" s="4"/>
      <c r="Q34" s="4"/>
      <c r="R34" s="4"/>
      <c r="S34" s="4"/>
      <c r="T34" s="18" t="s">
        <v>78</v>
      </c>
      <c r="U34" s="18" t="s">
        <v>31</v>
      </c>
    </row>
    <row r="35" spans="2:21" x14ac:dyDescent="0.45">
      <c r="B35" s="32"/>
      <c r="C35" s="4"/>
      <c r="D35" s="4"/>
      <c r="E35" s="4"/>
      <c r="F35" s="4"/>
      <c r="G35" s="4"/>
      <c r="H35" s="4"/>
      <c r="I35" s="4"/>
      <c r="J35" s="4" t="s">
        <v>35</v>
      </c>
      <c r="K35" s="4"/>
      <c r="L35" s="4"/>
      <c r="M35" s="4"/>
      <c r="N35" s="4"/>
      <c r="O35" s="4"/>
      <c r="P35" s="4" t="s">
        <v>37</v>
      </c>
      <c r="Q35" s="4"/>
      <c r="R35" s="4"/>
      <c r="S35" s="4"/>
      <c r="T35" s="18" t="s">
        <v>76</v>
      </c>
      <c r="U35" s="18" t="s">
        <v>83</v>
      </c>
    </row>
    <row r="36" spans="2:21" x14ac:dyDescent="0.45">
      <c r="B36" s="32" t="s">
        <v>39</v>
      </c>
      <c r="C36" s="4" t="s">
        <v>32</v>
      </c>
      <c r="D36" s="4"/>
      <c r="E36" s="226">
        <f>③道路・河川愛護会作業者名簿!B13</f>
        <v>0</v>
      </c>
      <c r="F36" s="227"/>
      <c r="G36" s="227"/>
      <c r="H36" s="4"/>
      <c r="I36" s="4"/>
      <c r="J36" s="226">
        <f>'②別紙１　作業一覧業'!H61</f>
        <v>0</v>
      </c>
      <c r="K36" s="227"/>
      <c r="L36" s="227"/>
      <c r="M36" s="227"/>
      <c r="N36" s="4" t="s">
        <v>28</v>
      </c>
      <c r="O36" s="4" t="s">
        <v>36</v>
      </c>
      <c r="P36" s="226">
        <f>'②別紙１　作業一覧業'!I61</f>
        <v>0</v>
      </c>
      <c r="Q36" s="227"/>
      <c r="R36" s="4" t="s">
        <v>28</v>
      </c>
      <c r="S36" s="4"/>
      <c r="T36" s="18" t="s">
        <v>77</v>
      </c>
      <c r="U36" s="18" t="s">
        <v>80</v>
      </c>
    </row>
    <row r="37" spans="2:21" x14ac:dyDescent="0.45">
      <c r="B37" s="32"/>
      <c r="C37" s="4" t="s">
        <v>114</v>
      </c>
      <c r="D37" s="102"/>
      <c r="E37" s="137"/>
      <c r="F37" s="137"/>
      <c r="G37" s="137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8"/>
      <c r="U37" s="18" t="s">
        <v>84</v>
      </c>
    </row>
    <row r="38" spans="2:21" x14ac:dyDescent="0.45">
      <c r="B38" s="32"/>
      <c r="C38" s="4" t="s">
        <v>484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8"/>
      <c r="U38" s="18" t="s">
        <v>85</v>
      </c>
    </row>
    <row r="39" spans="2:21" ht="20.399999999999999" thickBot="1" x14ac:dyDescent="0.5">
      <c r="B39" s="35"/>
      <c r="C39" s="16" t="s">
        <v>38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9"/>
      <c r="U39" s="19"/>
    </row>
    <row r="40" spans="2:21" ht="9.75" customHeight="1" x14ac:dyDescent="0.4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7"/>
      <c r="U40" s="7"/>
    </row>
    <row r="41" spans="2:21" x14ac:dyDescent="0.45">
      <c r="B41" s="4" t="s">
        <v>40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7"/>
      <c r="U41" s="7"/>
    </row>
    <row r="42" spans="2:21" x14ac:dyDescent="0.45">
      <c r="B42" s="36" t="s">
        <v>41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4"/>
      <c r="S42" s="4"/>
      <c r="T42" s="7"/>
      <c r="U42" s="7"/>
    </row>
    <row r="43" spans="2:21" ht="3.75" customHeight="1" thickBot="1" x14ac:dyDescent="0.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7"/>
      <c r="U43" s="7"/>
    </row>
    <row r="44" spans="2:21" ht="3.75" customHeight="1" x14ac:dyDescent="0.45"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2"/>
      <c r="U44" s="7"/>
    </row>
    <row r="45" spans="2:21" x14ac:dyDescent="0.45">
      <c r="B45" s="39" t="s">
        <v>57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3"/>
      <c r="U45" s="7"/>
    </row>
    <row r="46" spans="2:21" x14ac:dyDescent="0.45">
      <c r="B46" s="39" t="s">
        <v>58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3"/>
      <c r="U46" s="7"/>
    </row>
    <row r="47" spans="2:21" x14ac:dyDescent="0.45">
      <c r="B47" s="39" t="s">
        <v>59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3"/>
      <c r="U47" s="7"/>
    </row>
    <row r="48" spans="2:21" x14ac:dyDescent="0.45">
      <c r="B48" s="39" t="s">
        <v>60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3"/>
      <c r="U48" s="7"/>
    </row>
    <row r="49" spans="2:21" x14ac:dyDescent="0.45">
      <c r="B49" s="39" t="s">
        <v>61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3"/>
      <c r="U49" s="7"/>
    </row>
    <row r="50" spans="2:21" x14ac:dyDescent="0.45">
      <c r="B50" s="39" t="s">
        <v>62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3"/>
      <c r="U50" s="7"/>
    </row>
    <row r="51" spans="2:21" ht="20.399999999999999" thickBot="1" x14ac:dyDescent="0.5">
      <c r="B51" s="40" t="s">
        <v>63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7"/>
    </row>
    <row r="52" spans="2:21" x14ac:dyDescent="0.45">
      <c r="B52" s="4" t="s">
        <v>44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7"/>
      <c r="U52" s="7"/>
    </row>
    <row r="53" spans="2:21" x14ac:dyDescent="0.45">
      <c r="B53" s="4" t="s">
        <v>64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7"/>
      <c r="U53" s="7"/>
    </row>
    <row r="54" spans="2:21" x14ac:dyDescent="0.45">
      <c r="B54" s="4" t="s">
        <v>65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7"/>
      <c r="U54" s="7"/>
    </row>
    <row r="55" spans="2:21" ht="9" customHeight="1" x14ac:dyDescent="0.4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7"/>
      <c r="U55" s="7"/>
    </row>
    <row r="56" spans="2:21" ht="18" customHeight="1" x14ac:dyDescent="0.4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219" t="s">
        <v>47</v>
      </c>
      <c r="N56" s="220" t="s">
        <v>48</v>
      </c>
      <c r="O56" s="220"/>
      <c r="P56" s="221" t="s">
        <v>49</v>
      </c>
      <c r="Q56" s="221"/>
      <c r="R56" s="221" t="s">
        <v>50</v>
      </c>
      <c r="S56" s="221"/>
      <c r="T56" s="8" t="s">
        <v>51</v>
      </c>
      <c r="U56" s="7"/>
    </row>
    <row r="57" spans="2:21" ht="17.25" customHeight="1" x14ac:dyDescent="0.4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219"/>
      <c r="N57" s="222"/>
      <c r="O57" s="222"/>
      <c r="P57" s="222"/>
      <c r="Q57" s="222"/>
      <c r="R57" s="222" t="s">
        <v>53</v>
      </c>
      <c r="S57" s="222"/>
      <c r="T57" s="9" t="s">
        <v>52</v>
      </c>
      <c r="U57" s="7"/>
    </row>
    <row r="58" spans="2:21" ht="9.75" customHeight="1" x14ac:dyDescent="0.4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219"/>
      <c r="N58" s="223"/>
      <c r="O58" s="223"/>
      <c r="P58" s="223"/>
      <c r="Q58" s="223"/>
      <c r="R58" s="223" t="s">
        <v>54</v>
      </c>
      <c r="S58" s="223"/>
      <c r="T58" s="10" t="s">
        <v>54</v>
      </c>
      <c r="U58" s="7"/>
    </row>
    <row r="59" spans="2:21" ht="15.75" customHeight="1" x14ac:dyDescent="0.4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219"/>
      <c r="N59" s="228"/>
      <c r="O59" s="228"/>
      <c r="P59" s="228"/>
      <c r="Q59" s="228"/>
      <c r="R59" s="228" t="s">
        <v>56</v>
      </c>
      <c r="S59" s="228"/>
      <c r="T59" s="11" t="s">
        <v>55</v>
      </c>
      <c r="U59" s="7"/>
    </row>
  </sheetData>
  <mergeCells count="31">
    <mergeCell ref="R59:S59"/>
    <mergeCell ref="B3:L3"/>
    <mergeCell ref="T5:T6"/>
    <mergeCell ref="C15:H15"/>
    <mergeCell ref="D12:F12"/>
    <mergeCell ref="E29:G29"/>
    <mergeCell ref="E34:G34"/>
    <mergeCell ref="J36:M36"/>
    <mergeCell ref="Q3:T3"/>
    <mergeCell ref="D9:I9"/>
    <mergeCell ref="L8:Q8"/>
    <mergeCell ref="L9:Q9"/>
    <mergeCell ref="J12:O12"/>
    <mergeCell ref="E7:H7"/>
    <mergeCell ref="E36:G36"/>
    <mergeCell ref="U5:U6"/>
    <mergeCell ref="M56:M59"/>
    <mergeCell ref="N56:O56"/>
    <mergeCell ref="R56:S56"/>
    <mergeCell ref="P56:Q56"/>
    <mergeCell ref="N57:O57"/>
    <mergeCell ref="P57:Q57"/>
    <mergeCell ref="R57:S57"/>
    <mergeCell ref="N58:O58"/>
    <mergeCell ref="P58:Q58"/>
    <mergeCell ref="R58:S58"/>
    <mergeCell ref="J15:M15"/>
    <mergeCell ref="O15:R15"/>
    <mergeCell ref="P36:Q36"/>
    <mergeCell ref="N59:O59"/>
    <mergeCell ref="P59:Q59"/>
  </mergeCells>
  <phoneticPr fontId="1"/>
  <pageMargins left="0.31496062992125984" right="0.11811023622047245" top="0.35433070866141736" bottom="0.15748031496062992" header="0.31496062992125984" footer="0.31496062992125984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2AF4C-3AF8-4474-A95F-7B6D1A292BAD}">
  <dimension ref="A1:G299"/>
  <sheetViews>
    <sheetView topLeftCell="A145" workbookViewId="0">
      <selection activeCell="H281" sqref="H281"/>
    </sheetView>
  </sheetViews>
  <sheetFormatPr defaultRowHeight="18" x14ac:dyDescent="0.45"/>
  <sheetData>
    <row r="1" spans="1:7" x14ac:dyDescent="0.45">
      <c r="A1" s="105"/>
      <c r="B1" s="106"/>
      <c r="C1" s="107"/>
      <c r="D1" s="108"/>
      <c r="E1" s="109" t="s">
        <v>116</v>
      </c>
      <c r="F1" s="110" t="s">
        <v>117</v>
      </c>
      <c r="G1" s="108" t="s">
        <v>118</v>
      </c>
    </row>
    <row r="2" spans="1:7" x14ac:dyDescent="0.45">
      <c r="A2" s="111"/>
      <c r="B2" s="112"/>
      <c r="C2" s="113"/>
      <c r="D2" s="114"/>
      <c r="E2" s="115">
        <v>101</v>
      </c>
      <c r="F2" s="116" t="s">
        <v>119</v>
      </c>
      <c r="G2" s="114" t="s">
        <v>120</v>
      </c>
    </row>
    <row r="3" spans="1:7" x14ac:dyDescent="0.45">
      <c r="A3" s="105"/>
      <c r="B3" s="106"/>
      <c r="C3" s="107"/>
      <c r="D3" s="117"/>
      <c r="E3" s="118">
        <v>102</v>
      </c>
      <c r="F3" s="119" t="s">
        <v>119</v>
      </c>
      <c r="G3" s="117" t="s">
        <v>121</v>
      </c>
    </row>
    <row r="4" spans="1:7" x14ac:dyDescent="0.45">
      <c r="A4" s="111"/>
      <c r="B4" s="112"/>
      <c r="C4" s="113"/>
      <c r="D4" s="114"/>
      <c r="E4" s="115">
        <v>103</v>
      </c>
      <c r="F4" s="116" t="s">
        <v>122</v>
      </c>
      <c r="G4" s="114" t="s">
        <v>123</v>
      </c>
    </row>
    <row r="5" spans="1:7" x14ac:dyDescent="0.45">
      <c r="A5" s="120"/>
      <c r="B5" s="121"/>
      <c r="C5" s="122"/>
      <c r="D5" s="123"/>
      <c r="E5" s="124">
        <v>104</v>
      </c>
      <c r="F5" s="125" t="s">
        <v>122</v>
      </c>
      <c r="G5" s="123" t="s">
        <v>124</v>
      </c>
    </row>
    <row r="6" spans="1:7" x14ac:dyDescent="0.45">
      <c r="A6" s="111"/>
      <c r="B6" s="112"/>
      <c r="C6" s="113"/>
      <c r="D6" s="114"/>
      <c r="E6" s="115">
        <v>105</v>
      </c>
      <c r="F6" s="116" t="s">
        <v>122</v>
      </c>
      <c r="G6" s="114" t="s">
        <v>125</v>
      </c>
    </row>
    <row r="7" spans="1:7" x14ac:dyDescent="0.45">
      <c r="A7" s="120"/>
      <c r="B7" s="121"/>
      <c r="C7" s="122"/>
      <c r="D7" s="123"/>
      <c r="E7" s="124">
        <v>106</v>
      </c>
      <c r="F7" s="125" t="s">
        <v>122</v>
      </c>
      <c r="G7" s="123" t="s">
        <v>126</v>
      </c>
    </row>
    <row r="8" spans="1:7" x14ac:dyDescent="0.45">
      <c r="A8" s="111"/>
      <c r="B8" s="112"/>
      <c r="C8" s="113"/>
      <c r="D8" s="114"/>
      <c r="E8" s="115">
        <v>107</v>
      </c>
      <c r="F8" s="116" t="s">
        <v>122</v>
      </c>
      <c r="G8" s="114" t="s">
        <v>127</v>
      </c>
    </row>
    <row r="9" spans="1:7" x14ac:dyDescent="0.45">
      <c r="A9" s="120"/>
      <c r="B9" s="121"/>
      <c r="C9" s="122"/>
      <c r="D9" s="123"/>
      <c r="E9" s="124">
        <v>108</v>
      </c>
      <c r="F9" s="125" t="s">
        <v>122</v>
      </c>
      <c r="G9" s="123" t="s">
        <v>128</v>
      </c>
    </row>
    <row r="10" spans="1:7" x14ac:dyDescent="0.45">
      <c r="A10" s="111"/>
      <c r="B10" s="112"/>
      <c r="C10" s="113"/>
      <c r="D10" s="114"/>
      <c r="E10" s="115">
        <v>109</v>
      </c>
      <c r="F10" s="116" t="s">
        <v>122</v>
      </c>
      <c r="G10" s="114" t="s">
        <v>129</v>
      </c>
    </row>
    <row r="11" spans="1:7" x14ac:dyDescent="0.45">
      <c r="A11" s="120"/>
      <c r="B11" s="121"/>
      <c r="C11" s="122"/>
      <c r="D11" s="123"/>
      <c r="E11" s="124">
        <v>110</v>
      </c>
      <c r="F11" s="125" t="s">
        <v>122</v>
      </c>
      <c r="G11" s="123" t="s">
        <v>130</v>
      </c>
    </row>
    <row r="12" spans="1:7" x14ac:dyDescent="0.45">
      <c r="A12" s="111"/>
      <c r="B12" s="112"/>
      <c r="C12" s="113"/>
      <c r="D12" s="114"/>
      <c r="E12" s="115">
        <v>111</v>
      </c>
      <c r="F12" s="116" t="s">
        <v>122</v>
      </c>
      <c r="G12" s="114" t="s">
        <v>131</v>
      </c>
    </row>
    <row r="13" spans="1:7" x14ac:dyDescent="0.45">
      <c r="A13" s="120"/>
      <c r="B13" s="121"/>
      <c r="C13" s="122"/>
      <c r="D13" s="123"/>
      <c r="E13" s="124">
        <v>112</v>
      </c>
      <c r="F13" s="125" t="s">
        <v>122</v>
      </c>
      <c r="G13" s="123" t="s">
        <v>132</v>
      </c>
    </row>
    <row r="14" spans="1:7" x14ac:dyDescent="0.45">
      <c r="A14" s="111"/>
      <c r="B14" s="112"/>
      <c r="C14" s="113"/>
      <c r="D14" s="114"/>
      <c r="E14" s="115">
        <v>201</v>
      </c>
      <c r="F14" s="116" t="s">
        <v>133</v>
      </c>
      <c r="G14" s="114" t="s">
        <v>134</v>
      </c>
    </row>
    <row r="15" spans="1:7" x14ac:dyDescent="0.45">
      <c r="A15" s="126"/>
      <c r="B15" s="121"/>
      <c r="C15" s="122"/>
      <c r="D15" s="123"/>
      <c r="E15" s="127">
        <v>202</v>
      </c>
      <c r="F15" s="125" t="s">
        <v>135</v>
      </c>
      <c r="G15" s="123" t="s">
        <v>136</v>
      </c>
    </row>
    <row r="16" spans="1:7" x14ac:dyDescent="0.45">
      <c r="A16" s="111"/>
      <c r="B16" s="112"/>
      <c r="C16" s="113"/>
      <c r="D16" s="114"/>
      <c r="E16" s="115">
        <v>203</v>
      </c>
      <c r="F16" s="116" t="s">
        <v>133</v>
      </c>
      <c r="G16" s="114" t="s">
        <v>137</v>
      </c>
    </row>
    <row r="17" spans="1:7" x14ac:dyDescent="0.45">
      <c r="A17" s="120"/>
      <c r="B17" s="121"/>
      <c r="C17" s="122"/>
      <c r="D17" s="123"/>
      <c r="E17" s="124">
        <v>204</v>
      </c>
      <c r="F17" s="125" t="s">
        <v>133</v>
      </c>
      <c r="G17" s="123" t="s">
        <v>138</v>
      </c>
    </row>
    <row r="18" spans="1:7" x14ac:dyDescent="0.45">
      <c r="A18" s="111"/>
      <c r="B18" s="112"/>
      <c r="C18" s="113"/>
      <c r="D18" s="114"/>
      <c r="E18" s="115">
        <v>301</v>
      </c>
      <c r="F18" s="116" t="s">
        <v>139</v>
      </c>
      <c r="G18" s="114" t="s">
        <v>140</v>
      </c>
    </row>
    <row r="19" spans="1:7" x14ac:dyDescent="0.45">
      <c r="A19" s="120"/>
      <c r="B19" s="121"/>
      <c r="C19" s="122"/>
      <c r="D19" s="123"/>
      <c r="E19" s="124">
        <v>302</v>
      </c>
      <c r="F19" s="125" t="s">
        <v>139</v>
      </c>
      <c r="G19" s="123" t="s">
        <v>141</v>
      </c>
    </row>
    <row r="20" spans="1:7" x14ac:dyDescent="0.45">
      <c r="A20" s="111"/>
      <c r="B20" s="112"/>
      <c r="C20" s="113"/>
      <c r="D20" s="114"/>
      <c r="E20" s="115">
        <v>303</v>
      </c>
      <c r="F20" s="116" t="s">
        <v>139</v>
      </c>
      <c r="G20" s="114" t="s">
        <v>142</v>
      </c>
    </row>
    <row r="21" spans="1:7" x14ac:dyDescent="0.45">
      <c r="A21" s="120"/>
      <c r="B21" s="121"/>
      <c r="C21" s="122"/>
      <c r="D21" s="123"/>
      <c r="E21" s="124">
        <v>304</v>
      </c>
      <c r="F21" s="125" t="s">
        <v>139</v>
      </c>
      <c r="G21" s="123" t="s">
        <v>143</v>
      </c>
    </row>
    <row r="22" spans="1:7" x14ac:dyDescent="0.45">
      <c r="A22" s="111"/>
      <c r="B22" s="112"/>
      <c r="C22" s="113"/>
      <c r="D22" s="114"/>
      <c r="E22" s="115">
        <v>305</v>
      </c>
      <c r="F22" s="116" t="s">
        <v>139</v>
      </c>
      <c r="G22" s="114" t="s">
        <v>144</v>
      </c>
    </row>
    <row r="23" spans="1:7" x14ac:dyDescent="0.45">
      <c r="A23" s="120"/>
      <c r="B23" s="121"/>
      <c r="C23" s="122"/>
      <c r="D23" s="123"/>
      <c r="E23" s="124">
        <v>401</v>
      </c>
      <c r="F23" s="125" t="s">
        <v>145</v>
      </c>
      <c r="G23" s="123" t="s">
        <v>146</v>
      </c>
    </row>
    <row r="24" spans="1:7" x14ac:dyDescent="0.45">
      <c r="A24" s="111"/>
      <c r="B24" s="112"/>
      <c r="C24" s="113"/>
      <c r="D24" s="114"/>
      <c r="E24" s="115">
        <v>402</v>
      </c>
      <c r="F24" s="116" t="s">
        <v>145</v>
      </c>
      <c r="G24" s="114" t="s">
        <v>147</v>
      </c>
    </row>
    <row r="25" spans="1:7" x14ac:dyDescent="0.45">
      <c r="A25" s="120"/>
      <c r="B25" s="121"/>
      <c r="C25" s="122"/>
      <c r="D25" s="123"/>
      <c r="E25" s="124">
        <v>403</v>
      </c>
      <c r="F25" s="125" t="s">
        <v>145</v>
      </c>
      <c r="G25" s="123" t="s">
        <v>148</v>
      </c>
    </row>
    <row r="26" spans="1:7" x14ac:dyDescent="0.45">
      <c r="A26" s="111"/>
      <c r="B26" s="112"/>
      <c r="C26" s="113"/>
      <c r="D26" s="114"/>
      <c r="E26" s="115">
        <v>404</v>
      </c>
      <c r="F26" s="116" t="s">
        <v>145</v>
      </c>
      <c r="G26" s="114" t="s">
        <v>149</v>
      </c>
    </row>
    <row r="27" spans="1:7" x14ac:dyDescent="0.45">
      <c r="A27" s="120"/>
      <c r="B27" s="121"/>
      <c r="C27" s="122"/>
      <c r="D27" s="123"/>
      <c r="E27" s="124">
        <v>405</v>
      </c>
      <c r="F27" s="125" t="s">
        <v>145</v>
      </c>
      <c r="G27" s="123" t="s">
        <v>150</v>
      </c>
    </row>
    <row r="28" spans="1:7" x14ac:dyDescent="0.45">
      <c r="A28" s="111"/>
      <c r="B28" s="112"/>
      <c r="C28" s="113"/>
      <c r="D28" s="114"/>
      <c r="E28" s="115">
        <v>406</v>
      </c>
      <c r="F28" s="116" t="s">
        <v>145</v>
      </c>
      <c r="G28" s="114" t="s">
        <v>151</v>
      </c>
    </row>
    <row r="29" spans="1:7" x14ac:dyDescent="0.45">
      <c r="A29" s="120"/>
      <c r="B29" s="121"/>
      <c r="C29" s="122"/>
      <c r="D29" s="123"/>
      <c r="E29" s="124">
        <v>407</v>
      </c>
      <c r="F29" s="125" t="s">
        <v>145</v>
      </c>
      <c r="G29" s="123" t="s">
        <v>152</v>
      </c>
    </row>
    <row r="30" spans="1:7" x14ac:dyDescent="0.45">
      <c r="A30" s="111"/>
      <c r="B30" s="112"/>
      <c r="C30" s="113"/>
      <c r="D30" s="114"/>
      <c r="E30" s="115">
        <v>501</v>
      </c>
      <c r="F30" s="116" t="s">
        <v>153</v>
      </c>
      <c r="G30" s="114" t="s">
        <v>154</v>
      </c>
    </row>
    <row r="31" spans="1:7" x14ac:dyDescent="0.45">
      <c r="A31" s="120"/>
      <c r="B31" s="121"/>
      <c r="C31" s="122"/>
      <c r="D31" s="123"/>
      <c r="E31" s="124">
        <v>502</v>
      </c>
      <c r="F31" s="125" t="s">
        <v>153</v>
      </c>
      <c r="G31" s="123" t="s">
        <v>155</v>
      </c>
    </row>
    <row r="32" spans="1:7" x14ac:dyDescent="0.45">
      <c r="A32" s="111"/>
      <c r="B32" s="112"/>
      <c r="C32" s="113"/>
      <c r="D32" s="114"/>
      <c r="E32" s="115">
        <v>503</v>
      </c>
      <c r="F32" s="116" t="s">
        <v>153</v>
      </c>
      <c r="G32" s="114" t="s">
        <v>156</v>
      </c>
    </row>
    <row r="33" spans="1:7" x14ac:dyDescent="0.45">
      <c r="A33" s="120"/>
      <c r="B33" s="121"/>
      <c r="C33" s="122"/>
      <c r="D33" s="123"/>
      <c r="E33" s="124">
        <v>504</v>
      </c>
      <c r="F33" s="125" t="s">
        <v>153</v>
      </c>
      <c r="G33" s="123" t="s">
        <v>157</v>
      </c>
    </row>
    <row r="34" spans="1:7" x14ac:dyDescent="0.45">
      <c r="A34" s="111"/>
      <c r="B34" s="112"/>
      <c r="C34" s="113"/>
      <c r="D34" s="114"/>
      <c r="E34" s="115">
        <v>505</v>
      </c>
      <c r="F34" s="116" t="s">
        <v>153</v>
      </c>
      <c r="G34" s="114" t="s">
        <v>158</v>
      </c>
    </row>
    <row r="35" spans="1:7" x14ac:dyDescent="0.45">
      <c r="A35" s="120"/>
      <c r="B35" s="121"/>
      <c r="C35" s="122"/>
      <c r="D35" s="123"/>
      <c r="E35" s="124">
        <v>506</v>
      </c>
      <c r="F35" s="125" t="s">
        <v>153</v>
      </c>
      <c r="G35" s="123" t="s">
        <v>159</v>
      </c>
    </row>
    <row r="36" spans="1:7" x14ac:dyDescent="0.45">
      <c r="A36" s="111"/>
      <c r="B36" s="112"/>
      <c r="C36" s="113"/>
      <c r="D36" s="114"/>
      <c r="E36" s="115">
        <v>507</v>
      </c>
      <c r="F36" s="116" t="s">
        <v>153</v>
      </c>
      <c r="G36" s="114" t="s">
        <v>160</v>
      </c>
    </row>
    <row r="37" spans="1:7" x14ac:dyDescent="0.45">
      <c r="A37" s="120"/>
      <c r="B37" s="121"/>
      <c r="C37" s="122"/>
      <c r="D37" s="123"/>
      <c r="E37" s="124">
        <v>508</v>
      </c>
      <c r="F37" s="125" t="s">
        <v>153</v>
      </c>
      <c r="G37" s="123" t="s">
        <v>161</v>
      </c>
    </row>
    <row r="38" spans="1:7" x14ac:dyDescent="0.45">
      <c r="A38" s="111"/>
      <c r="B38" s="112"/>
      <c r="C38" s="113"/>
      <c r="D38" s="114"/>
      <c r="E38" s="115">
        <v>509</v>
      </c>
      <c r="F38" s="116" t="s">
        <v>153</v>
      </c>
      <c r="G38" s="114" t="s">
        <v>162</v>
      </c>
    </row>
    <row r="39" spans="1:7" x14ac:dyDescent="0.45">
      <c r="A39" s="120"/>
      <c r="B39" s="121"/>
      <c r="C39" s="122"/>
      <c r="D39" s="123"/>
      <c r="E39" s="124">
        <v>510</v>
      </c>
      <c r="F39" s="125" t="s">
        <v>153</v>
      </c>
      <c r="G39" s="123" t="s">
        <v>163</v>
      </c>
    </row>
    <row r="40" spans="1:7" x14ac:dyDescent="0.45">
      <c r="A40" s="111"/>
      <c r="B40" s="112"/>
      <c r="C40" s="113"/>
      <c r="D40" s="114"/>
      <c r="E40" s="115">
        <v>511</v>
      </c>
      <c r="F40" s="116" t="s">
        <v>153</v>
      </c>
      <c r="G40" s="114" t="s">
        <v>164</v>
      </c>
    </row>
    <row r="41" spans="1:7" x14ac:dyDescent="0.45">
      <c r="A41" s="120"/>
      <c r="B41" s="121"/>
      <c r="C41" s="122"/>
      <c r="D41" s="123"/>
      <c r="E41" s="124">
        <v>601</v>
      </c>
      <c r="F41" s="125" t="s">
        <v>165</v>
      </c>
      <c r="G41" s="123" t="s">
        <v>165</v>
      </c>
    </row>
    <row r="42" spans="1:7" x14ac:dyDescent="0.45">
      <c r="A42" s="111"/>
      <c r="B42" s="112"/>
      <c r="C42" s="113"/>
      <c r="D42" s="114"/>
      <c r="E42" s="115">
        <v>602</v>
      </c>
      <c r="F42" s="116" t="s">
        <v>165</v>
      </c>
      <c r="G42" s="114" t="s">
        <v>166</v>
      </c>
    </row>
    <row r="43" spans="1:7" x14ac:dyDescent="0.45">
      <c r="A43" s="120"/>
      <c r="B43" s="121"/>
      <c r="C43" s="122"/>
      <c r="D43" s="123"/>
      <c r="E43" s="124">
        <v>603</v>
      </c>
      <c r="F43" s="125" t="s">
        <v>165</v>
      </c>
      <c r="G43" s="123" t="s">
        <v>167</v>
      </c>
    </row>
    <row r="44" spans="1:7" x14ac:dyDescent="0.45">
      <c r="A44" s="111"/>
      <c r="B44" s="112"/>
      <c r="C44" s="113"/>
      <c r="D44" s="114"/>
      <c r="E44" s="115">
        <v>604</v>
      </c>
      <c r="F44" s="116" t="s">
        <v>165</v>
      </c>
      <c r="G44" s="114" t="s">
        <v>168</v>
      </c>
    </row>
    <row r="45" spans="1:7" x14ac:dyDescent="0.45">
      <c r="A45" s="120"/>
      <c r="B45" s="121"/>
      <c r="C45" s="122"/>
      <c r="D45" s="123"/>
      <c r="E45" s="124">
        <v>605</v>
      </c>
      <c r="F45" s="125" t="s">
        <v>165</v>
      </c>
      <c r="G45" s="123" t="s">
        <v>169</v>
      </c>
    </row>
    <row r="46" spans="1:7" x14ac:dyDescent="0.45">
      <c r="A46" s="111"/>
      <c r="B46" s="112"/>
      <c r="C46" s="113"/>
      <c r="D46" s="114"/>
      <c r="E46" s="115">
        <v>606</v>
      </c>
      <c r="F46" s="116" t="s">
        <v>165</v>
      </c>
      <c r="G46" s="114" t="s">
        <v>170</v>
      </c>
    </row>
    <row r="47" spans="1:7" x14ac:dyDescent="0.45">
      <c r="A47" s="120"/>
      <c r="B47" s="121"/>
      <c r="C47" s="122"/>
      <c r="D47" s="123"/>
      <c r="E47" s="124">
        <v>607</v>
      </c>
      <c r="F47" s="125" t="s">
        <v>165</v>
      </c>
      <c r="G47" s="123" t="s">
        <v>171</v>
      </c>
    </row>
    <row r="48" spans="1:7" x14ac:dyDescent="0.45">
      <c r="A48" s="111"/>
      <c r="B48" s="112"/>
      <c r="C48" s="113"/>
      <c r="D48" s="114"/>
      <c r="E48" s="115">
        <v>608</v>
      </c>
      <c r="F48" s="116" t="s">
        <v>165</v>
      </c>
      <c r="G48" s="114" t="s">
        <v>172</v>
      </c>
    </row>
    <row r="49" spans="1:7" x14ac:dyDescent="0.45">
      <c r="A49" s="120"/>
      <c r="B49" s="121"/>
      <c r="C49" s="122"/>
      <c r="D49" s="123"/>
      <c r="E49" s="124">
        <v>609</v>
      </c>
      <c r="F49" s="125" t="s">
        <v>165</v>
      </c>
      <c r="G49" s="123" t="s">
        <v>173</v>
      </c>
    </row>
    <row r="50" spans="1:7" x14ac:dyDescent="0.45">
      <c r="A50" s="111"/>
      <c r="B50" s="112"/>
      <c r="C50" s="113"/>
      <c r="D50" s="114"/>
      <c r="E50" s="115">
        <v>610</v>
      </c>
      <c r="F50" s="116" t="s">
        <v>165</v>
      </c>
      <c r="G50" s="114" t="s">
        <v>174</v>
      </c>
    </row>
    <row r="51" spans="1:7" x14ac:dyDescent="0.45">
      <c r="A51" s="120"/>
      <c r="B51" s="121"/>
      <c r="C51" s="122"/>
      <c r="D51" s="123"/>
      <c r="E51" s="124">
        <v>611</v>
      </c>
      <c r="F51" s="125" t="s">
        <v>165</v>
      </c>
      <c r="G51" s="123" t="s">
        <v>175</v>
      </c>
    </row>
    <row r="52" spans="1:7" x14ac:dyDescent="0.45">
      <c r="A52" s="111"/>
      <c r="B52" s="112"/>
      <c r="C52" s="113"/>
      <c r="D52" s="114"/>
      <c r="E52" s="115">
        <v>612</v>
      </c>
      <c r="F52" s="116" t="s">
        <v>165</v>
      </c>
      <c r="G52" s="114" t="s">
        <v>176</v>
      </c>
    </row>
    <row r="53" spans="1:7" x14ac:dyDescent="0.45">
      <c r="A53" s="120"/>
      <c r="B53" s="121"/>
      <c r="C53" s="122"/>
      <c r="D53" s="123"/>
      <c r="E53" s="124">
        <v>613</v>
      </c>
      <c r="F53" s="125" t="s">
        <v>165</v>
      </c>
      <c r="G53" s="123" t="s">
        <v>177</v>
      </c>
    </row>
    <row r="54" spans="1:7" x14ac:dyDescent="0.45">
      <c r="A54" s="111"/>
      <c r="B54" s="112"/>
      <c r="C54" s="113"/>
      <c r="D54" s="114"/>
      <c r="E54" s="115">
        <v>614</v>
      </c>
      <c r="F54" s="116" t="s">
        <v>165</v>
      </c>
      <c r="G54" s="114" t="s">
        <v>178</v>
      </c>
    </row>
    <row r="55" spans="1:7" x14ac:dyDescent="0.45">
      <c r="A55" s="120"/>
      <c r="B55" s="121"/>
      <c r="C55" s="122"/>
      <c r="D55" s="123"/>
      <c r="E55" s="124">
        <v>615</v>
      </c>
      <c r="F55" s="125" t="s">
        <v>165</v>
      </c>
      <c r="G55" s="123" t="s">
        <v>179</v>
      </c>
    </row>
    <row r="56" spans="1:7" x14ac:dyDescent="0.45">
      <c r="A56" s="111"/>
      <c r="B56" s="112"/>
      <c r="C56" s="113"/>
      <c r="D56" s="114"/>
      <c r="E56" s="115">
        <v>701</v>
      </c>
      <c r="F56" s="116" t="s">
        <v>180</v>
      </c>
      <c r="G56" s="114" t="s">
        <v>181</v>
      </c>
    </row>
    <row r="57" spans="1:7" x14ac:dyDescent="0.45">
      <c r="A57" s="120"/>
      <c r="B57" s="121"/>
      <c r="C57" s="122"/>
      <c r="D57" s="123"/>
      <c r="E57" s="124">
        <v>702</v>
      </c>
      <c r="F57" s="125" t="s">
        <v>180</v>
      </c>
      <c r="G57" s="123" t="s">
        <v>182</v>
      </c>
    </row>
    <row r="58" spans="1:7" x14ac:dyDescent="0.45">
      <c r="A58" s="111"/>
      <c r="B58" s="112"/>
      <c r="C58" s="113"/>
      <c r="D58" s="114"/>
      <c r="E58" s="115">
        <v>703</v>
      </c>
      <c r="F58" s="116" t="s">
        <v>180</v>
      </c>
      <c r="G58" s="114" t="s">
        <v>183</v>
      </c>
    </row>
    <row r="59" spans="1:7" x14ac:dyDescent="0.45">
      <c r="A59" s="120"/>
      <c r="B59" s="121"/>
      <c r="C59" s="122"/>
      <c r="D59" s="123"/>
      <c r="E59" s="124">
        <v>704</v>
      </c>
      <c r="F59" s="125" t="s">
        <v>180</v>
      </c>
      <c r="G59" s="123" t="s">
        <v>184</v>
      </c>
    </row>
    <row r="60" spans="1:7" x14ac:dyDescent="0.45">
      <c r="A60" s="111"/>
      <c r="B60" s="112"/>
      <c r="C60" s="113"/>
      <c r="D60" s="114"/>
      <c r="E60" s="115">
        <v>705</v>
      </c>
      <c r="F60" s="116" t="s">
        <v>180</v>
      </c>
      <c r="G60" s="114" t="s">
        <v>185</v>
      </c>
    </row>
    <row r="61" spans="1:7" x14ac:dyDescent="0.45">
      <c r="A61" s="120"/>
      <c r="B61" s="121"/>
      <c r="C61" s="122"/>
      <c r="D61" s="123"/>
      <c r="E61" s="124">
        <v>706</v>
      </c>
      <c r="F61" s="125" t="s">
        <v>180</v>
      </c>
      <c r="G61" s="123" t="s">
        <v>186</v>
      </c>
    </row>
    <row r="62" spans="1:7" x14ac:dyDescent="0.45">
      <c r="A62" s="111"/>
      <c r="B62" s="112"/>
      <c r="C62" s="113"/>
      <c r="D62" s="114"/>
      <c r="E62" s="115">
        <v>707</v>
      </c>
      <c r="F62" s="116" t="s">
        <v>180</v>
      </c>
      <c r="G62" s="114" t="s">
        <v>187</v>
      </c>
    </row>
    <row r="63" spans="1:7" x14ac:dyDescent="0.45">
      <c r="A63" s="120"/>
      <c r="B63" s="121"/>
      <c r="C63" s="122"/>
      <c r="D63" s="123"/>
      <c r="E63" s="124">
        <v>708</v>
      </c>
      <c r="F63" s="125" t="s">
        <v>180</v>
      </c>
      <c r="G63" s="123" t="s">
        <v>188</v>
      </c>
    </row>
    <row r="64" spans="1:7" x14ac:dyDescent="0.45">
      <c r="A64" s="111"/>
      <c r="B64" s="112"/>
      <c r="C64" s="113"/>
      <c r="D64" s="114"/>
      <c r="E64" s="115">
        <v>709</v>
      </c>
      <c r="F64" s="116" t="s">
        <v>180</v>
      </c>
      <c r="G64" s="114" t="s">
        <v>189</v>
      </c>
    </row>
    <row r="65" spans="1:7" x14ac:dyDescent="0.45">
      <c r="A65" s="120"/>
      <c r="B65" s="121"/>
      <c r="C65" s="122"/>
      <c r="D65" s="123"/>
      <c r="E65" s="124">
        <v>710</v>
      </c>
      <c r="F65" s="125" t="s">
        <v>180</v>
      </c>
      <c r="G65" s="123" t="s">
        <v>190</v>
      </c>
    </row>
    <row r="66" spans="1:7" x14ac:dyDescent="0.45">
      <c r="A66" s="111"/>
      <c r="B66" s="112"/>
      <c r="C66" s="113"/>
      <c r="D66" s="114"/>
      <c r="E66" s="115">
        <v>711</v>
      </c>
      <c r="F66" s="116" t="s">
        <v>180</v>
      </c>
      <c r="G66" s="114" t="s">
        <v>191</v>
      </c>
    </row>
    <row r="67" spans="1:7" x14ac:dyDescent="0.45">
      <c r="A67" s="120"/>
      <c r="B67" s="121"/>
      <c r="C67" s="122"/>
      <c r="D67" s="123"/>
      <c r="E67" s="124">
        <v>712</v>
      </c>
      <c r="F67" s="125" t="s">
        <v>180</v>
      </c>
      <c r="G67" s="123" t="s">
        <v>192</v>
      </c>
    </row>
    <row r="68" spans="1:7" x14ac:dyDescent="0.45">
      <c r="A68" s="111"/>
      <c r="B68" s="112"/>
      <c r="C68" s="113"/>
      <c r="D68" s="114"/>
      <c r="E68" s="115">
        <v>713</v>
      </c>
      <c r="F68" s="116" t="s">
        <v>180</v>
      </c>
      <c r="G68" s="114" t="s">
        <v>193</v>
      </c>
    </row>
    <row r="69" spans="1:7" x14ac:dyDescent="0.45">
      <c r="A69" s="120"/>
      <c r="B69" s="121"/>
      <c r="C69" s="122"/>
      <c r="D69" s="123"/>
      <c r="E69" s="124">
        <v>714</v>
      </c>
      <c r="F69" s="125" t="s">
        <v>180</v>
      </c>
      <c r="G69" s="123" t="s">
        <v>194</v>
      </c>
    </row>
    <row r="70" spans="1:7" x14ac:dyDescent="0.45">
      <c r="A70" s="111"/>
      <c r="B70" s="112"/>
      <c r="C70" s="113"/>
      <c r="D70" s="114"/>
      <c r="E70" s="115">
        <v>801</v>
      </c>
      <c r="F70" s="116" t="s">
        <v>195</v>
      </c>
      <c r="G70" s="114" t="s">
        <v>196</v>
      </c>
    </row>
    <row r="71" spans="1:7" x14ac:dyDescent="0.45">
      <c r="A71" s="120"/>
      <c r="B71" s="121"/>
      <c r="C71" s="122"/>
      <c r="D71" s="123"/>
      <c r="E71" s="124">
        <v>802</v>
      </c>
      <c r="F71" s="125" t="s">
        <v>195</v>
      </c>
      <c r="G71" s="123" t="s">
        <v>197</v>
      </c>
    </row>
    <row r="72" spans="1:7" x14ac:dyDescent="0.45">
      <c r="A72" s="111"/>
      <c r="B72" s="112"/>
      <c r="C72" s="113"/>
      <c r="D72" s="114"/>
      <c r="E72" s="115">
        <v>803</v>
      </c>
      <c r="F72" s="116" t="s">
        <v>195</v>
      </c>
      <c r="G72" s="114" t="s">
        <v>198</v>
      </c>
    </row>
    <row r="73" spans="1:7" x14ac:dyDescent="0.45">
      <c r="A73" s="120"/>
      <c r="B73" s="121"/>
      <c r="C73" s="122"/>
      <c r="D73" s="123"/>
      <c r="E73" s="124">
        <v>804</v>
      </c>
      <c r="F73" s="125" t="s">
        <v>195</v>
      </c>
      <c r="G73" s="123" t="s">
        <v>199</v>
      </c>
    </row>
    <row r="74" spans="1:7" x14ac:dyDescent="0.45">
      <c r="A74" s="111"/>
      <c r="B74" s="112"/>
      <c r="C74" s="113"/>
      <c r="D74" s="114"/>
      <c r="E74" s="115">
        <v>805</v>
      </c>
      <c r="F74" s="116" t="s">
        <v>195</v>
      </c>
      <c r="G74" s="114" t="s">
        <v>200</v>
      </c>
    </row>
    <row r="75" spans="1:7" x14ac:dyDescent="0.45">
      <c r="A75" s="120"/>
      <c r="B75" s="121"/>
      <c r="C75" s="122"/>
      <c r="D75" s="123"/>
      <c r="E75" s="124">
        <v>806</v>
      </c>
      <c r="F75" s="125" t="s">
        <v>195</v>
      </c>
      <c r="G75" s="123" t="s">
        <v>201</v>
      </c>
    </row>
    <row r="76" spans="1:7" x14ac:dyDescent="0.45">
      <c r="A76" s="111"/>
      <c r="B76" s="112"/>
      <c r="C76" s="113"/>
      <c r="D76" s="114"/>
      <c r="E76" s="115">
        <v>807</v>
      </c>
      <c r="F76" s="116" t="s">
        <v>195</v>
      </c>
      <c r="G76" s="114" t="s">
        <v>202</v>
      </c>
    </row>
    <row r="77" spans="1:7" x14ac:dyDescent="0.45">
      <c r="A77" s="120"/>
      <c r="B77" s="121"/>
      <c r="C77" s="122"/>
      <c r="D77" s="123"/>
      <c r="E77" s="124">
        <v>808</v>
      </c>
      <c r="F77" s="125" t="s">
        <v>195</v>
      </c>
      <c r="G77" s="123" t="s">
        <v>203</v>
      </c>
    </row>
    <row r="78" spans="1:7" x14ac:dyDescent="0.45">
      <c r="A78" s="111"/>
      <c r="B78" s="112"/>
      <c r="C78" s="113"/>
      <c r="D78" s="114"/>
      <c r="E78" s="115">
        <v>809</v>
      </c>
      <c r="F78" s="116" t="s">
        <v>195</v>
      </c>
      <c r="G78" s="114" t="s">
        <v>204</v>
      </c>
    </row>
    <row r="79" spans="1:7" x14ac:dyDescent="0.45">
      <c r="A79" s="120"/>
      <c r="B79" s="121"/>
      <c r="C79" s="122"/>
      <c r="D79" s="123"/>
      <c r="E79" s="124">
        <v>810</v>
      </c>
      <c r="F79" s="125" t="s">
        <v>195</v>
      </c>
      <c r="G79" s="123" t="s">
        <v>205</v>
      </c>
    </row>
    <row r="80" spans="1:7" x14ac:dyDescent="0.45">
      <c r="A80" s="111"/>
      <c r="B80" s="112"/>
      <c r="C80" s="113"/>
      <c r="D80" s="114"/>
      <c r="E80" s="115">
        <v>811</v>
      </c>
      <c r="F80" s="116" t="s">
        <v>195</v>
      </c>
      <c r="G80" s="114" t="s">
        <v>206</v>
      </c>
    </row>
    <row r="81" spans="1:7" x14ac:dyDescent="0.45">
      <c r="A81" s="120"/>
      <c r="B81" s="121"/>
      <c r="C81" s="122"/>
      <c r="D81" s="123"/>
      <c r="E81" s="124">
        <v>812</v>
      </c>
      <c r="F81" s="125" t="s">
        <v>195</v>
      </c>
      <c r="G81" s="123" t="s">
        <v>207</v>
      </c>
    </row>
    <row r="82" spans="1:7" x14ac:dyDescent="0.45">
      <c r="A82" s="111"/>
      <c r="B82" s="112"/>
      <c r="C82" s="113"/>
      <c r="D82" s="114"/>
      <c r="E82" s="115">
        <v>813</v>
      </c>
      <c r="F82" s="116" t="s">
        <v>195</v>
      </c>
      <c r="G82" s="114" t="s">
        <v>208</v>
      </c>
    </row>
    <row r="83" spans="1:7" x14ac:dyDescent="0.45">
      <c r="A83" s="120"/>
      <c r="B83" s="121"/>
      <c r="C83" s="122"/>
      <c r="D83" s="123"/>
      <c r="E83" s="124">
        <v>814</v>
      </c>
      <c r="F83" s="125" t="s">
        <v>195</v>
      </c>
      <c r="G83" s="123" t="s">
        <v>209</v>
      </c>
    </row>
    <row r="84" spans="1:7" x14ac:dyDescent="0.45">
      <c r="A84" s="111"/>
      <c r="B84" s="112"/>
      <c r="C84" s="113"/>
      <c r="D84" s="114"/>
      <c r="E84" s="115">
        <v>901</v>
      </c>
      <c r="F84" s="116" t="s">
        <v>210</v>
      </c>
      <c r="G84" s="114" t="s">
        <v>211</v>
      </c>
    </row>
    <row r="85" spans="1:7" x14ac:dyDescent="0.45">
      <c r="A85" s="120"/>
      <c r="B85" s="121"/>
      <c r="C85" s="122"/>
      <c r="D85" s="123"/>
      <c r="E85" s="124">
        <v>902</v>
      </c>
      <c r="F85" s="125" t="s">
        <v>210</v>
      </c>
      <c r="G85" s="123" t="s">
        <v>212</v>
      </c>
    </row>
    <row r="86" spans="1:7" x14ac:dyDescent="0.45">
      <c r="A86" s="111"/>
      <c r="B86" s="112"/>
      <c r="C86" s="113"/>
      <c r="D86" s="114"/>
      <c r="E86" s="115">
        <v>903</v>
      </c>
      <c r="F86" s="116" t="s">
        <v>210</v>
      </c>
      <c r="G86" s="114" t="s">
        <v>213</v>
      </c>
    </row>
    <row r="87" spans="1:7" x14ac:dyDescent="0.45">
      <c r="A87" s="120"/>
      <c r="B87" s="121"/>
      <c r="C87" s="122"/>
      <c r="D87" s="123"/>
      <c r="E87" s="124">
        <v>904</v>
      </c>
      <c r="F87" s="125" t="s">
        <v>210</v>
      </c>
      <c r="G87" s="123" t="s">
        <v>214</v>
      </c>
    </row>
    <row r="88" spans="1:7" x14ac:dyDescent="0.45">
      <c r="A88" s="111"/>
      <c r="B88" s="112"/>
      <c r="C88" s="113"/>
      <c r="D88" s="114"/>
      <c r="E88" s="115">
        <v>905</v>
      </c>
      <c r="F88" s="116" t="s">
        <v>210</v>
      </c>
      <c r="G88" s="114" t="s">
        <v>215</v>
      </c>
    </row>
    <row r="89" spans="1:7" x14ac:dyDescent="0.45">
      <c r="A89" s="120"/>
      <c r="B89" s="121"/>
      <c r="C89" s="122"/>
      <c r="D89" s="123"/>
      <c r="E89" s="124">
        <v>906</v>
      </c>
      <c r="F89" s="125" t="s">
        <v>210</v>
      </c>
      <c r="G89" s="123" t="s">
        <v>216</v>
      </c>
    </row>
    <row r="90" spans="1:7" x14ac:dyDescent="0.45">
      <c r="A90" s="111"/>
      <c r="B90" s="112"/>
      <c r="C90" s="113"/>
      <c r="D90" s="114"/>
      <c r="E90" s="115">
        <v>907</v>
      </c>
      <c r="F90" s="116" t="s">
        <v>210</v>
      </c>
      <c r="G90" s="114" t="s">
        <v>217</v>
      </c>
    </row>
    <row r="91" spans="1:7" x14ac:dyDescent="0.45">
      <c r="A91" s="120"/>
      <c r="B91" s="121"/>
      <c r="C91" s="122"/>
      <c r="D91" s="123"/>
      <c r="E91" s="124">
        <v>908</v>
      </c>
      <c r="F91" s="125" t="s">
        <v>210</v>
      </c>
      <c r="G91" s="123" t="s">
        <v>218</v>
      </c>
    </row>
    <row r="92" spans="1:7" x14ac:dyDescent="0.45">
      <c r="A92" s="111"/>
      <c r="B92" s="112"/>
      <c r="C92" s="113"/>
      <c r="D92" s="114"/>
      <c r="E92" s="115">
        <v>909</v>
      </c>
      <c r="F92" s="116" t="s">
        <v>210</v>
      </c>
      <c r="G92" s="114" t="s">
        <v>219</v>
      </c>
    </row>
    <row r="93" spans="1:7" x14ac:dyDescent="0.45">
      <c r="A93" s="120"/>
      <c r="B93" s="121"/>
      <c r="C93" s="122"/>
      <c r="D93" s="123"/>
      <c r="E93" s="124">
        <v>1001</v>
      </c>
      <c r="F93" s="125" t="s">
        <v>220</v>
      </c>
      <c r="G93" s="123" t="s">
        <v>221</v>
      </c>
    </row>
    <row r="94" spans="1:7" x14ac:dyDescent="0.45">
      <c r="A94" s="111"/>
      <c r="B94" s="112"/>
      <c r="C94" s="113"/>
      <c r="D94" s="114"/>
      <c r="E94" s="115">
        <v>1002</v>
      </c>
      <c r="F94" s="116" t="s">
        <v>220</v>
      </c>
      <c r="G94" s="114" t="s">
        <v>222</v>
      </c>
    </row>
    <row r="95" spans="1:7" x14ac:dyDescent="0.45">
      <c r="A95" s="120"/>
      <c r="B95" s="121"/>
      <c r="C95" s="122"/>
      <c r="D95" s="123"/>
      <c r="E95" s="124">
        <v>1003</v>
      </c>
      <c r="F95" s="125" t="s">
        <v>220</v>
      </c>
      <c r="G95" s="123" t="s">
        <v>223</v>
      </c>
    </row>
    <row r="96" spans="1:7" x14ac:dyDescent="0.45">
      <c r="A96" s="111"/>
      <c r="B96" s="112"/>
      <c r="C96" s="113"/>
      <c r="D96" s="114"/>
      <c r="E96" s="115">
        <v>1004</v>
      </c>
      <c r="F96" s="116" t="s">
        <v>220</v>
      </c>
      <c r="G96" s="114" t="s">
        <v>224</v>
      </c>
    </row>
    <row r="97" spans="1:7" x14ac:dyDescent="0.45">
      <c r="A97" s="120"/>
      <c r="B97" s="121"/>
      <c r="C97" s="122"/>
      <c r="D97" s="123"/>
      <c r="E97" s="124">
        <v>1005</v>
      </c>
      <c r="F97" s="125" t="s">
        <v>220</v>
      </c>
      <c r="G97" s="123" t="s">
        <v>225</v>
      </c>
    </row>
    <row r="98" spans="1:7" x14ac:dyDescent="0.45">
      <c r="A98" s="111"/>
      <c r="B98" s="112"/>
      <c r="C98" s="113"/>
      <c r="D98" s="114"/>
      <c r="E98" s="115">
        <v>1006</v>
      </c>
      <c r="F98" s="116" t="s">
        <v>220</v>
      </c>
      <c r="G98" s="114" t="s">
        <v>226</v>
      </c>
    </row>
    <row r="99" spans="1:7" x14ac:dyDescent="0.45">
      <c r="A99" s="120"/>
      <c r="B99" s="121"/>
      <c r="C99" s="122"/>
      <c r="D99" s="123"/>
      <c r="E99" s="124">
        <v>1007</v>
      </c>
      <c r="F99" s="125" t="s">
        <v>220</v>
      </c>
      <c r="G99" s="123" t="s">
        <v>227</v>
      </c>
    </row>
    <row r="100" spans="1:7" x14ac:dyDescent="0.45">
      <c r="A100" s="111"/>
      <c r="B100" s="112"/>
      <c r="C100" s="113"/>
      <c r="D100" s="114"/>
      <c r="E100" s="115">
        <v>1008</v>
      </c>
      <c r="F100" s="116" t="s">
        <v>220</v>
      </c>
      <c r="G100" s="114" t="s">
        <v>228</v>
      </c>
    </row>
    <row r="101" spans="1:7" x14ac:dyDescent="0.45">
      <c r="A101" s="120"/>
      <c r="B101" s="121"/>
      <c r="C101" s="122"/>
      <c r="D101" s="123"/>
      <c r="E101" s="124">
        <v>1009</v>
      </c>
      <c r="F101" s="125" t="s">
        <v>220</v>
      </c>
      <c r="G101" s="123" t="s">
        <v>229</v>
      </c>
    </row>
    <row r="102" spans="1:7" x14ac:dyDescent="0.45">
      <c r="A102" s="111"/>
      <c r="B102" s="112"/>
      <c r="C102" s="113"/>
      <c r="D102" s="114"/>
      <c r="E102" s="115">
        <v>1010</v>
      </c>
      <c r="F102" s="116" t="s">
        <v>220</v>
      </c>
      <c r="G102" s="114" t="s">
        <v>230</v>
      </c>
    </row>
    <row r="103" spans="1:7" x14ac:dyDescent="0.45">
      <c r="A103" s="120"/>
      <c r="B103" s="121"/>
      <c r="C103" s="122"/>
      <c r="D103" s="123"/>
      <c r="E103" s="124">
        <v>1011</v>
      </c>
      <c r="F103" s="125" t="s">
        <v>220</v>
      </c>
      <c r="G103" s="123" t="s">
        <v>231</v>
      </c>
    </row>
    <row r="104" spans="1:7" x14ac:dyDescent="0.45">
      <c r="A104" s="111"/>
      <c r="B104" s="112"/>
      <c r="C104" s="113"/>
      <c r="D104" s="114"/>
      <c r="E104" s="115">
        <v>1101</v>
      </c>
      <c r="F104" s="116" t="s">
        <v>232</v>
      </c>
      <c r="G104" s="114" t="s">
        <v>233</v>
      </c>
    </row>
    <row r="105" spans="1:7" x14ac:dyDescent="0.45">
      <c r="A105" s="120"/>
      <c r="B105" s="121"/>
      <c r="C105" s="122"/>
      <c r="D105" s="123"/>
      <c r="E105" s="124">
        <v>1102</v>
      </c>
      <c r="F105" s="125" t="s">
        <v>232</v>
      </c>
      <c r="G105" s="123" t="s">
        <v>234</v>
      </c>
    </row>
    <row r="106" spans="1:7" x14ac:dyDescent="0.45">
      <c r="A106" s="111"/>
      <c r="B106" s="112"/>
      <c r="C106" s="113"/>
      <c r="D106" s="114"/>
      <c r="E106" s="115">
        <v>1103</v>
      </c>
      <c r="F106" s="116" t="s">
        <v>232</v>
      </c>
      <c r="G106" s="114" t="s">
        <v>235</v>
      </c>
    </row>
    <row r="107" spans="1:7" x14ac:dyDescent="0.45">
      <c r="A107" s="120"/>
      <c r="B107" s="121"/>
      <c r="C107" s="122"/>
      <c r="D107" s="123"/>
      <c r="E107" s="124">
        <v>1104</v>
      </c>
      <c r="F107" s="125" t="s">
        <v>232</v>
      </c>
      <c r="G107" s="123" t="s">
        <v>236</v>
      </c>
    </row>
    <row r="108" spans="1:7" x14ac:dyDescent="0.45">
      <c r="A108" s="111"/>
      <c r="B108" s="112"/>
      <c r="C108" s="113"/>
      <c r="D108" s="114"/>
      <c r="E108" s="115">
        <v>1105</v>
      </c>
      <c r="F108" s="116" t="s">
        <v>232</v>
      </c>
      <c r="G108" s="114" t="s">
        <v>237</v>
      </c>
    </row>
    <row r="109" spans="1:7" x14ac:dyDescent="0.45">
      <c r="A109" s="120"/>
      <c r="B109" s="121"/>
      <c r="C109" s="122"/>
      <c r="D109" s="123"/>
      <c r="E109" s="124">
        <v>1106</v>
      </c>
      <c r="F109" s="125" t="s">
        <v>232</v>
      </c>
      <c r="G109" s="123" t="s">
        <v>238</v>
      </c>
    </row>
    <row r="110" spans="1:7" x14ac:dyDescent="0.45">
      <c r="A110" s="111"/>
      <c r="B110" s="112"/>
      <c r="C110" s="113"/>
      <c r="D110" s="114"/>
      <c r="E110" s="115">
        <v>1107</v>
      </c>
      <c r="F110" s="116" t="s">
        <v>232</v>
      </c>
      <c r="G110" s="114" t="s">
        <v>239</v>
      </c>
    </row>
    <row r="111" spans="1:7" x14ac:dyDescent="0.45">
      <c r="A111" s="120"/>
      <c r="B111" s="121"/>
      <c r="C111" s="122"/>
      <c r="D111" s="123"/>
      <c r="E111" s="124">
        <v>1108</v>
      </c>
      <c r="F111" s="125" t="s">
        <v>232</v>
      </c>
      <c r="G111" s="123" t="s">
        <v>240</v>
      </c>
    </row>
    <row r="112" spans="1:7" x14ac:dyDescent="0.45">
      <c r="A112" s="111"/>
      <c r="B112" s="112"/>
      <c r="C112" s="113"/>
      <c r="D112" s="114"/>
      <c r="E112" s="115">
        <v>1109</v>
      </c>
      <c r="F112" s="116" t="s">
        <v>232</v>
      </c>
      <c r="G112" s="114" t="s">
        <v>241</v>
      </c>
    </row>
    <row r="113" spans="1:7" x14ac:dyDescent="0.45">
      <c r="A113" s="120"/>
      <c r="B113" s="121"/>
      <c r="C113" s="122"/>
      <c r="D113" s="123"/>
      <c r="E113" s="124">
        <v>1110</v>
      </c>
      <c r="F113" s="125" t="s">
        <v>232</v>
      </c>
      <c r="G113" s="123" t="s">
        <v>242</v>
      </c>
    </row>
    <row r="114" spans="1:7" x14ac:dyDescent="0.45">
      <c r="A114" s="111"/>
      <c r="B114" s="112"/>
      <c r="C114" s="113"/>
      <c r="D114" s="114"/>
      <c r="E114" s="115">
        <v>1111</v>
      </c>
      <c r="F114" s="116" t="s">
        <v>232</v>
      </c>
      <c r="G114" s="114" t="s">
        <v>243</v>
      </c>
    </row>
    <row r="115" spans="1:7" x14ac:dyDescent="0.45">
      <c r="A115" s="120"/>
      <c r="B115" s="121"/>
      <c r="C115" s="122"/>
      <c r="D115" s="123"/>
      <c r="E115" s="124">
        <v>1112</v>
      </c>
      <c r="F115" s="125" t="s">
        <v>232</v>
      </c>
      <c r="G115" s="123" t="s">
        <v>244</v>
      </c>
    </row>
    <row r="116" spans="1:7" x14ac:dyDescent="0.45">
      <c r="A116" s="111"/>
      <c r="B116" s="112"/>
      <c r="C116" s="113"/>
      <c r="D116" s="114"/>
      <c r="E116" s="115">
        <v>1113</v>
      </c>
      <c r="F116" s="116" t="s">
        <v>232</v>
      </c>
      <c r="G116" s="114" t="s">
        <v>245</v>
      </c>
    </row>
    <row r="117" spans="1:7" x14ac:dyDescent="0.45">
      <c r="A117" s="120"/>
      <c r="B117" s="121"/>
      <c r="C117" s="122"/>
      <c r="D117" s="123"/>
      <c r="E117" s="124">
        <v>1114</v>
      </c>
      <c r="F117" s="125" t="s">
        <v>232</v>
      </c>
      <c r="G117" s="123" t="s">
        <v>246</v>
      </c>
    </row>
    <row r="118" spans="1:7" x14ac:dyDescent="0.45">
      <c r="A118" s="111"/>
      <c r="B118" s="112"/>
      <c r="C118" s="113"/>
      <c r="D118" s="114"/>
      <c r="E118" s="115">
        <v>1115</v>
      </c>
      <c r="F118" s="116" t="s">
        <v>232</v>
      </c>
      <c r="G118" s="114" t="s">
        <v>247</v>
      </c>
    </row>
    <row r="119" spans="1:7" x14ac:dyDescent="0.45">
      <c r="A119" s="120"/>
      <c r="B119" s="121"/>
      <c r="C119" s="122"/>
      <c r="D119" s="123"/>
      <c r="E119" s="124">
        <v>1116</v>
      </c>
      <c r="F119" s="125" t="s">
        <v>232</v>
      </c>
      <c r="G119" s="123" t="s">
        <v>248</v>
      </c>
    </row>
    <row r="120" spans="1:7" x14ac:dyDescent="0.45">
      <c r="A120" s="111"/>
      <c r="B120" s="112"/>
      <c r="C120" s="113"/>
      <c r="D120" s="114"/>
      <c r="E120" s="115">
        <v>1117</v>
      </c>
      <c r="F120" s="116" t="s">
        <v>232</v>
      </c>
      <c r="G120" s="114" t="s">
        <v>249</v>
      </c>
    </row>
    <row r="121" spans="1:7" x14ac:dyDescent="0.45">
      <c r="A121" s="120"/>
      <c r="B121" s="121"/>
      <c r="C121" s="122"/>
      <c r="D121" s="123"/>
      <c r="E121" s="124">
        <v>1201</v>
      </c>
      <c r="F121" s="125" t="s">
        <v>250</v>
      </c>
      <c r="G121" s="123" t="s">
        <v>251</v>
      </c>
    </row>
    <row r="122" spans="1:7" x14ac:dyDescent="0.45">
      <c r="A122" s="111"/>
      <c r="B122" s="112"/>
      <c r="C122" s="113"/>
      <c r="D122" s="114"/>
      <c r="E122" s="115">
        <v>1202</v>
      </c>
      <c r="F122" s="116" t="s">
        <v>250</v>
      </c>
      <c r="G122" s="114" t="s">
        <v>252</v>
      </c>
    </row>
    <row r="123" spans="1:7" x14ac:dyDescent="0.45">
      <c r="A123" s="120"/>
      <c r="B123" s="121"/>
      <c r="C123" s="122"/>
      <c r="D123" s="123"/>
      <c r="E123" s="124">
        <v>1203</v>
      </c>
      <c r="F123" s="125" t="s">
        <v>250</v>
      </c>
      <c r="G123" s="123" t="s">
        <v>253</v>
      </c>
    </row>
    <row r="124" spans="1:7" x14ac:dyDescent="0.45">
      <c r="A124" s="111"/>
      <c r="B124" s="112"/>
      <c r="C124" s="113"/>
      <c r="D124" s="114"/>
      <c r="E124" s="115">
        <v>1204</v>
      </c>
      <c r="F124" s="116" t="s">
        <v>250</v>
      </c>
      <c r="G124" s="114" t="s">
        <v>254</v>
      </c>
    </row>
    <row r="125" spans="1:7" x14ac:dyDescent="0.45">
      <c r="A125" s="120"/>
      <c r="B125" s="121"/>
      <c r="C125" s="122"/>
      <c r="D125" s="123"/>
      <c r="E125" s="124">
        <v>1205</v>
      </c>
      <c r="F125" s="125" t="s">
        <v>250</v>
      </c>
      <c r="G125" s="123" t="s">
        <v>255</v>
      </c>
    </row>
    <row r="126" spans="1:7" x14ac:dyDescent="0.45">
      <c r="A126" s="111"/>
      <c r="B126" s="112"/>
      <c r="C126" s="113"/>
      <c r="D126" s="114"/>
      <c r="E126" s="115">
        <v>1206</v>
      </c>
      <c r="F126" s="116" t="s">
        <v>250</v>
      </c>
      <c r="G126" s="114" t="s">
        <v>256</v>
      </c>
    </row>
    <row r="127" spans="1:7" x14ac:dyDescent="0.45">
      <c r="A127" s="120"/>
      <c r="B127" s="121"/>
      <c r="C127" s="122"/>
      <c r="D127" s="123"/>
      <c r="E127" s="124">
        <v>1207</v>
      </c>
      <c r="F127" s="125" t="s">
        <v>250</v>
      </c>
      <c r="G127" s="123" t="s">
        <v>257</v>
      </c>
    </row>
    <row r="128" spans="1:7" x14ac:dyDescent="0.45">
      <c r="A128" s="111"/>
      <c r="B128" s="112"/>
      <c r="C128" s="113"/>
      <c r="D128" s="114"/>
      <c r="E128" s="115">
        <v>1208</v>
      </c>
      <c r="F128" s="116" t="s">
        <v>250</v>
      </c>
      <c r="G128" s="114" t="s">
        <v>258</v>
      </c>
    </row>
    <row r="129" spans="1:7" x14ac:dyDescent="0.45">
      <c r="A129" s="120"/>
      <c r="B129" s="121"/>
      <c r="C129" s="122"/>
      <c r="D129" s="123"/>
      <c r="E129" s="124">
        <v>1301</v>
      </c>
      <c r="F129" s="125" t="s">
        <v>259</v>
      </c>
      <c r="G129" s="123" t="s">
        <v>259</v>
      </c>
    </row>
    <row r="130" spans="1:7" x14ac:dyDescent="0.45">
      <c r="A130" s="111"/>
      <c r="B130" s="112"/>
      <c r="C130" s="113"/>
      <c r="D130" s="114"/>
      <c r="E130" s="115">
        <v>1302</v>
      </c>
      <c r="F130" s="116" t="s">
        <v>259</v>
      </c>
      <c r="G130" s="114" t="s">
        <v>260</v>
      </c>
    </row>
    <row r="131" spans="1:7" x14ac:dyDescent="0.45">
      <c r="A131" s="120"/>
      <c r="B131" s="121"/>
      <c r="C131" s="122"/>
      <c r="D131" s="123"/>
      <c r="E131" s="124">
        <v>1303</v>
      </c>
      <c r="F131" s="125" t="s">
        <v>259</v>
      </c>
      <c r="G131" s="123" t="s">
        <v>261</v>
      </c>
    </row>
    <row r="132" spans="1:7" x14ac:dyDescent="0.45">
      <c r="A132" s="111"/>
      <c r="B132" s="112"/>
      <c r="C132" s="113"/>
      <c r="D132" s="114"/>
      <c r="E132" s="115">
        <v>1304</v>
      </c>
      <c r="F132" s="116" t="s">
        <v>259</v>
      </c>
      <c r="G132" s="114" t="s">
        <v>262</v>
      </c>
    </row>
    <row r="133" spans="1:7" x14ac:dyDescent="0.45">
      <c r="A133" s="120"/>
      <c r="B133" s="121"/>
      <c r="C133" s="122"/>
      <c r="D133" s="123"/>
      <c r="E133" s="124">
        <v>1401</v>
      </c>
      <c r="F133" s="125" t="s">
        <v>263</v>
      </c>
      <c r="G133" s="123" t="s">
        <v>264</v>
      </c>
    </row>
    <row r="134" spans="1:7" x14ac:dyDescent="0.45">
      <c r="A134" s="111"/>
      <c r="B134" s="112"/>
      <c r="C134" s="113"/>
      <c r="D134" s="114"/>
      <c r="E134" s="115">
        <v>1402</v>
      </c>
      <c r="F134" s="116" t="s">
        <v>263</v>
      </c>
      <c r="G134" s="114" t="s">
        <v>263</v>
      </c>
    </row>
    <row r="135" spans="1:7" x14ac:dyDescent="0.45">
      <c r="A135" s="120"/>
      <c r="B135" s="121"/>
      <c r="C135" s="122"/>
      <c r="D135" s="123"/>
      <c r="E135" s="124">
        <v>1403</v>
      </c>
      <c r="F135" s="125" t="s">
        <v>263</v>
      </c>
      <c r="G135" s="123" t="s">
        <v>265</v>
      </c>
    </row>
    <row r="136" spans="1:7" x14ac:dyDescent="0.45">
      <c r="A136" s="111"/>
      <c r="B136" s="112"/>
      <c r="C136" s="113"/>
      <c r="D136" s="114"/>
      <c r="E136" s="115">
        <v>1404</v>
      </c>
      <c r="F136" s="116" t="s">
        <v>263</v>
      </c>
      <c r="G136" s="114" t="s">
        <v>266</v>
      </c>
    </row>
    <row r="137" spans="1:7" x14ac:dyDescent="0.45">
      <c r="A137" s="120"/>
      <c r="B137" s="121"/>
      <c r="C137" s="122"/>
      <c r="D137" s="123"/>
      <c r="E137" s="124">
        <v>1405</v>
      </c>
      <c r="F137" s="125" t="s">
        <v>263</v>
      </c>
      <c r="G137" s="123" t="s">
        <v>267</v>
      </c>
    </row>
    <row r="138" spans="1:7" x14ac:dyDescent="0.45">
      <c r="A138" s="111"/>
      <c r="B138" s="112"/>
      <c r="C138" s="113"/>
      <c r="D138" s="114"/>
      <c r="E138" s="115">
        <v>1406</v>
      </c>
      <c r="F138" s="116" t="s">
        <v>263</v>
      </c>
      <c r="G138" s="114" t="s">
        <v>268</v>
      </c>
    </row>
    <row r="139" spans="1:7" x14ac:dyDescent="0.45">
      <c r="A139" s="120"/>
      <c r="B139" s="121"/>
      <c r="C139" s="122"/>
      <c r="D139" s="123"/>
      <c r="E139" s="124">
        <v>1407</v>
      </c>
      <c r="F139" s="125" t="s">
        <v>263</v>
      </c>
      <c r="G139" s="123" t="s">
        <v>269</v>
      </c>
    </row>
    <row r="140" spans="1:7" x14ac:dyDescent="0.45">
      <c r="A140" s="111"/>
      <c r="B140" s="112"/>
      <c r="C140" s="113"/>
      <c r="D140" s="114"/>
      <c r="E140" s="115">
        <v>1408</v>
      </c>
      <c r="F140" s="116" t="s">
        <v>263</v>
      </c>
      <c r="G140" s="114" t="s">
        <v>270</v>
      </c>
    </row>
    <row r="141" spans="1:7" x14ac:dyDescent="0.45">
      <c r="A141" s="120"/>
      <c r="B141" s="121"/>
      <c r="C141" s="122"/>
      <c r="D141" s="123"/>
      <c r="E141" s="124">
        <v>1409</v>
      </c>
      <c r="F141" s="125" t="s">
        <v>263</v>
      </c>
      <c r="G141" s="123" t="s">
        <v>271</v>
      </c>
    </row>
    <row r="142" spans="1:7" x14ac:dyDescent="0.45">
      <c r="A142" s="111"/>
      <c r="B142" s="112"/>
      <c r="C142" s="113"/>
      <c r="D142" s="114"/>
      <c r="E142" s="115">
        <v>1410</v>
      </c>
      <c r="F142" s="116" t="s">
        <v>263</v>
      </c>
      <c r="G142" s="114" t="s">
        <v>272</v>
      </c>
    </row>
    <row r="143" spans="1:7" x14ac:dyDescent="0.45">
      <c r="A143" s="120"/>
      <c r="B143" s="121"/>
      <c r="C143" s="122"/>
      <c r="D143" s="123"/>
      <c r="E143" s="124">
        <v>1411</v>
      </c>
      <c r="F143" s="125" t="s">
        <v>263</v>
      </c>
      <c r="G143" s="123" t="s">
        <v>273</v>
      </c>
    </row>
    <row r="144" spans="1:7" x14ac:dyDescent="0.45">
      <c r="A144" s="111"/>
      <c r="B144" s="112"/>
      <c r="C144" s="113"/>
      <c r="D144" s="114"/>
      <c r="E144" s="115">
        <v>1501</v>
      </c>
      <c r="F144" s="116" t="s">
        <v>274</v>
      </c>
      <c r="G144" s="114" t="s">
        <v>275</v>
      </c>
    </row>
    <row r="145" spans="1:7" x14ac:dyDescent="0.45">
      <c r="A145" s="120"/>
      <c r="B145" s="121"/>
      <c r="C145" s="122"/>
      <c r="D145" s="123"/>
      <c r="E145" s="124">
        <v>1502</v>
      </c>
      <c r="F145" s="125" t="s">
        <v>274</v>
      </c>
      <c r="G145" s="123" t="s">
        <v>276</v>
      </c>
    </row>
    <row r="146" spans="1:7" x14ac:dyDescent="0.45">
      <c r="A146" s="111"/>
      <c r="B146" s="112"/>
      <c r="C146" s="113"/>
      <c r="D146" s="114"/>
      <c r="E146" s="115">
        <v>1503</v>
      </c>
      <c r="F146" s="116" t="s">
        <v>274</v>
      </c>
      <c r="G146" s="114" t="s">
        <v>277</v>
      </c>
    </row>
    <row r="147" spans="1:7" x14ac:dyDescent="0.45">
      <c r="A147" s="120"/>
      <c r="B147" s="121"/>
      <c r="C147" s="122"/>
      <c r="D147" s="123"/>
      <c r="E147" s="124">
        <v>1601</v>
      </c>
      <c r="F147" s="125" t="s">
        <v>278</v>
      </c>
      <c r="G147" s="123" t="s">
        <v>279</v>
      </c>
    </row>
    <row r="148" spans="1:7" x14ac:dyDescent="0.45">
      <c r="A148" s="111"/>
      <c r="B148" s="112"/>
      <c r="C148" s="113"/>
      <c r="D148" s="114"/>
      <c r="E148" s="115">
        <v>1602</v>
      </c>
      <c r="F148" s="116" t="s">
        <v>278</v>
      </c>
      <c r="G148" s="114" t="s">
        <v>280</v>
      </c>
    </row>
    <row r="149" spans="1:7" x14ac:dyDescent="0.45">
      <c r="A149" s="120"/>
      <c r="B149" s="121"/>
      <c r="C149" s="122"/>
      <c r="D149" s="123"/>
      <c r="E149" s="124">
        <v>1603</v>
      </c>
      <c r="F149" s="125" t="s">
        <v>278</v>
      </c>
      <c r="G149" s="123" t="s">
        <v>281</v>
      </c>
    </row>
    <row r="150" spans="1:7" x14ac:dyDescent="0.45">
      <c r="A150" s="111"/>
      <c r="B150" s="112"/>
      <c r="C150" s="113"/>
      <c r="D150" s="114"/>
      <c r="E150" s="115">
        <v>1604</v>
      </c>
      <c r="F150" s="116" t="s">
        <v>278</v>
      </c>
      <c r="G150" s="114" t="s">
        <v>282</v>
      </c>
    </row>
    <row r="151" spans="1:7" x14ac:dyDescent="0.45">
      <c r="A151" s="120"/>
      <c r="B151" s="121"/>
      <c r="C151" s="122"/>
      <c r="D151" s="123"/>
      <c r="E151" s="124">
        <v>1605</v>
      </c>
      <c r="F151" s="125" t="s">
        <v>278</v>
      </c>
      <c r="G151" s="123" t="s">
        <v>283</v>
      </c>
    </row>
    <row r="152" spans="1:7" x14ac:dyDescent="0.45">
      <c r="A152" s="111"/>
      <c r="B152" s="112"/>
      <c r="C152" s="113"/>
      <c r="D152" s="114"/>
      <c r="E152" s="115">
        <v>1606</v>
      </c>
      <c r="F152" s="116" t="s">
        <v>278</v>
      </c>
      <c r="G152" s="114" t="s">
        <v>284</v>
      </c>
    </row>
    <row r="153" spans="1:7" x14ac:dyDescent="0.45">
      <c r="A153" s="120"/>
      <c r="B153" s="121"/>
      <c r="C153" s="122"/>
      <c r="D153" s="123"/>
      <c r="E153" s="124">
        <v>1607</v>
      </c>
      <c r="F153" s="125" t="s">
        <v>278</v>
      </c>
      <c r="G153" s="123" t="s">
        <v>285</v>
      </c>
    </row>
    <row r="154" spans="1:7" x14ac:dyDescent="0.45">
      <c r="A154" s="111"/>
      <c r="B154" s="112"/>
      <c r="C154" s="113"/>
      <c r="D154" s="114"/>
      <c r="E154" s="115">
        <v>1608</v>
      </c>
      <c r="F154" s="116" t="s">
        <v>278</v>
      </c>
      <c r="G154" s="114" t="s">
        <v>286</v>
      </c>
    </row>
    <row r="155" spans="1:7" x14ac:dyDescent="0.45">
      <c r="A155" s="120"/>
      <c r="B155" s="121"/>
      <c r="C155" s="122"/>
      <c r="D155" s="123"/>
      <c r="E155" s="124">
        <v>1609</v>
      </c>
      <c r="F155" s="125" t="s">
        <v>278</v>
      </c>
      <c r="G155" s="123" t="s">
        <v>287</v>
      </c>
    </row>
    <row r="156" spans="1:7" x14ac:dyDescent="0.45">
      <c r="A156" s="111"/>
      <c r="B156" s="112"/>
      <c r="C156" s="113"/>
      <c r="D156" s="114"/>
      <c r="E156" s="115">
        <v>1610</v>
      </c>
      <c r="F156" s="116" t="s">
        <v>278</v>
      </c>
      <c r="G156" s="114" t="s">
        <v>288</v>
      </c>
    </row>
    <row r="157" spans="1:7" x14ac:dyDescent="0.45">
      <c r="A157" s="120"/>
      <c r="B157" s="121"/>
      <c r="C157" s="122"/>
      <c r="D157" s="123"/>
      <c r="E157" s="124">
        <v>1611</v>
      </c>
      <c r="F157" s="125" t="s">
        <v>278</v>
      </c>
      <c r="G157" s="123" t="s">
        <v>289</v>
      </c>
    </row>
    <row r="158" spans="1:7" x14ac:dyDescent="0.45">
      <c r="A158" s="111"/>
      <c r="B158" s="112"/>
      <c r="C158" s="113"/>
      <c r="D158" s="114"/>
      <c r="E158" s="115">
        <v>1701</v>
      </c>
      <c r="F158" s="116" t="s">
        <v>290</v>
      </c>
      <c r="G158" s="114" t="s">
        <v>291</v>
      </c>
    </row>
    <row r="159" spans="1:7" x14ac:dyDescent="0.45">
      <c r="A159" s="120"/>
      <c r="B159" s="121"/>
      <c r="C159" s="122"/>
      <c r="D159" s="123"/>
      <c r="E159" s="124">
        <v>1702</v>
      </c>
      <c r="F159" s="125" t="s">
        <v>290</v>
      </c>
      <c r="G159" s="123" t="s">
        <v>292</v>
      </c>
    </row>
    <row r="160" spans="1:7" x14ac:dyDescent="0.45">
      <c r="A160" s="111"/>
      <c r="B160" s="112"/>
      <c r="C160" s="113"/>
      <c r="D160" s="114"/>
      <c r="E160" s="115">
        <v>1703</v>
      </c>
      <c r="F160" s="116" t="s">
        <v>290</v>
      </c>
      <c r="G160" s="114" t="s">
        <v>293</v>
      </c>
    </row>
    <row r="161" spans="1:7" x14ac:dyDescent="0.45">
      <c r="A161" s="120"/>
      <c r="B161" s="121"/>
      <c r="C161" s="122"/>
      <c r="D161" s="123"/>
      <c r="E161" s="124">
        <v>1704</v>
      </c>
      <c r="F161" s="125" t="s">
        <v>290</v>
      </c>
      <c r="G161" s="123" t="s">
        <v>294</v>
      </c>
    </row>
    <row r="162" spans="1:7" x14ac:dyDescent="0.45">
      <c r="A162" s="111"/>
      <c r="B162" s="112"/>
      <c r="C162" s="113"/>
      <c r="D162" s="114"/>
      <c r="E162" s="115">
        <v>1705</v>
      </c>
      <c r="F162" s="116" t="s">
        <v>290</v>
      </c>
      <c r="G162" s="114" t="s">
        <v>295</v>
      </c>
    </row>
    <row r="163" spans="1:7" x14ac:dyDescent="0.45">
      <c r="A163" s="120"/>
      <c r="B163" s="121"/>
      <c r="C163" s="122"/>
      <c r="D163" s="123"/>
      <c r="E163" s="124">
        <v>1801</v>
      </c>
      <c r="F163" s="125" t="s">
        <v>296</v>
      </c>
      <c r="G163" s="123" t="s">
        <v>296</v>
      </c>
    </row>
    <row r="164" spans="1:7" x14ac:dyDescent="0.45">
      <c r="A164" s="111"/>
      <c r="B164" s="112"/>
      <c r="C164" s="113"/>
      <c r="D164" s="114"/>
      <c r="E164" s="115">
        <v>1802</v>
      </c>
      <c r="F164" s="116" t="s">
        <v>296</v>
      </c>
      <c r="G164" s="114" t="s">
        <v>297</v>
      </c>
    </row>
    <row r="165" spans="1:7" x14ac:dyDescent="0.45">
      <c r="A165" s="120"/>
      <c r="B165" s="121"/>
      <c r="C165" s="122"/>
      <c r="D165" s="123"/>
      <c r="E165" s="124">
        <v>1803</v>
      </c>
      <c r="F165" s="125" t="s">
        <v>296</v>
      </c>
      <c r="G165" s="123" t="s">
        <v>298</v>
      </c>
    </row>
    <row r="166" spans="1:7" x14ac:dyDescent="0.45">
      <c r="A166" s="111"/>
      <c r="B166" s="112"/>
      <c r="C166" s="113"/>
      <c r="D166" s="114"/>
      <c r="E166" s="115">
        <v>1804</v>
      </c>
      <c r="F166" s="116" t="s">
        <v>296</v>
      </c>
      <c r="G166" s="114" t="s">
        <v>299</v>
      </c>
    </row>
    <row r="167" spans="1:7" x14ac:dyDescent="0.45">
      <c r="A167" s="120"/>
      <c r="B167" s="121"/>
      <c r="C167" s="122"/>
      <c r="D167" s="123"/>
      <c r="E167" s="124">
        <v>1805</v>
      </c>
      <c r="F167" s="125" t="s">
        <v>296</v>
      </c>
      <c r="G167" s="123" t="s">
        <v>300</v>
      </c>
    </row>
    <row r="168" spans="1:7" x14ac:dyDescent="0.45">
      <c r="A168" s="111"/>
      <c r="B168" s="112"/>
      <c r="C168" s="113"/>
      <c r="D168" s="114"/>
      <c r="E168" s="115">
        <v>1806</v>
      </c>
      <c r="F168" s="116" t="s">
        <v>296</v>
      </c>
      <c r="G168" s="114" t="s">
        <v>301</v>
      </c>
    </row>
    <row r="169" spans="1:7" x14ac:dyDescent="0.45">
      <c r="A169" s="120"/>
      <c r="B169" s="121"/>
      <c r="C169" s="122"/>
      <c r="D169" s="123"/>
      <c r="E169" s="124">
        <v>1807</v>
      </c>
      <c r="F169" s="125" t="s">
        <v>296</v>
      </c>
      <c r="G169" s="123" t="s">
        <v>302</v>
      </c>
    </row>
    <row r="170" spans="1:7" x14ac:dyDescent="0.45">
      <c r="A170" s="111"/>
      <c r="B170" s="112"/>
      <c r="C170" s="113"/>
      <c r="D170" s="114"/>
      <c r="E170" s="115">
        <v>1808</v>
      </c>
      <c r="F170" s="116" t="s">
        <v>296</v>
      </c>
      <c r="G170" s="114" t="s">
        <v>303</v>
      </c>
    </row>
    <row r="171" spans="1:7" x14ac:dyDescent="0.45">
      <c r="A171" s="120"/>
      <c r="B171" s="121"/>
      <c r="C171" s="122"/>
      <c r="D171" s="123"/>
      <c r="E171" s="124">
        <v>1901</v>
      </c>
      <c r="F171" s="125" t="s">
        <v>304</v>
      </c>
      <c r="G171" s="123" t="s">
        <v>305</v>
      </c>
    </row>
    <row r="172" spans="1:7" x14ac:dyDescent="0.45">
      <c r="A172" s="111"/>
      <c r="B172" s="112"/>
      <c r="C172" s="113"/>
      <c r="D172" s="114"/>
      <c r="E172" s="115">
        <v>1902</v>
      </c>
      <c r="F172" s="116" t="s">
        <v>304</v>
      </c>
      <c r="G172" s="114" t="s">
        <v>306</v>
      </c>
    </row>
    <row r="173" spans="1:7" x14ac:dyDescent="0.45">
      <c r="A173" s="120"/>
      <c r="B173" s="121"/>
      <c r="C173" s="122"/>
      <c r="D173" s="123"/>
      <c r="E173" s="124">
        <v>1903</v>
      </c>
      <c r="F173" s="125" t="s">
        <v>304</v>
      </c>
      <c r="G173" s="123" t="s">
        <v>307</v>
      </c>
    </row>
    <row r="174" spans="1:7" x14ac:dyDescent="0.45">
      <c r="A174" s="111"/>
      <c r="B174" s="112"/>
      <c r="C174" s="113"/>
      <c r="D174" s="114"/>
      <c r="E174" s="115">
        <v>1904</v>
      </c>
      <c r="F174" s="116" t="s">
        <v>304</v>
      </c>
      <c r="G174" s="114" t="s">
        <v>308</v>
      </c>
    </row>
    <row r="175" spans="1:7" x14ac:dyDescent="0.45">
      <c r="A175" s="120"/>
      <c r="B175" s="121"/>
      <c r="C175" s="122"/>
      <c r="D175" s="123"/>
      <c r="E175" s="124">
        <v>1905</v>
      </c>
      <c r="F175" s="125" t="s">
        <v>304</v>
      </c>
      <c r="G175" s="123" t="s">
        <v>309</v>
      </c>
    </row>
    <row r="176" spans="1:7" x14ac:dyDescent="0.45">
      <c r="A176" s="111"/>
      <c r="B176" s="112"/>
      <c r="C176" s="113"/>
      <c r="D176" s="114"/>
      <c r="E176" s="115">
        <v>1906</v>
      </c>
      <c r="F176" s="116" t="s">
        <v>304</v>
      </c>
      <c r="G176" s="114" t="s">
        <v>310</v>
      </c>
    </row>
    <row r="177" spans="1:7" x14ac:dyDescent="0.45">
      <c r="A177" s="120"/>
      <c r="B177" s="121"/>
      <c r="C177" s="122"/>
      <c r="D177" s="123"/>
      <c r="E177" s="124">
        <v>1907</v>
      </c>
      <c r="F177" s="125" t="s">
        <v>304</v>
      </c>
      <c r="G177" s="123" t="s">
        <v>311</v>
      </c>
    </row>
    <row r="178" spans="1:7" x14ac:dyDescent="0.45">
      <c r="A178" s="111"/>
      <c r="B178" s="112"/>
      <c r="C178" s="113"/>
      <c r="D178" s="114"/>
      <c r="E178" s="115">
        <v>1908</v>
      </c>
      <c r="F178" s="116" t="s">
        <v>304</v>
      </c>
      <c r="G178" s="114" t="s">
        <v>312</v>
      </c>
    </row>
    <row r="179" spans="1:7" x14ac:dyDescent="0.45">
      <c r="A179" s="120"/>
      <c r="B179" s="121"/>
      <c r="C179" s="122"/>
      <c r="D179" s="123"/>
      <c r="E179" s="124">
        <v>1909</v>
      </c>
      <c r="F179" s="125" t="s">
        <v>304</v>
      </c>
      <c r="G179" s="123" t="s">
        <v>313</v>
      </c>
    </row>
    <row r="180" spans="1:7" x14ac:dyDescent="0.45">
      <c r="A180" s="111"/>
      <c r="B180" s="112"/>
      <c r="C180" s="113"/>
      <c r="D180" s="114"/>
      <c r="E180" s="115">
        <v>1910</v>
      </c>
      <c r="F180" s="116" t="s">
        <v>304</v>
      </c>
      <c r="G180" s="114" t="s">
        <v>314</v>
      </c>
    </row>
    <row r="181" spans="1:7" x14ac:dyDescent="0.45">
      <c r="A181" s="120"/>
      <c r="B181" s="121"/>
      <c r="C181" s="122"/>
      <c r="D181" s="123"/>
      <c r="E181" s="124">
        <v>1911</v>
      </c>
      <c r="F181" s="125" t="s">
        <v>304</v>
      </c>
      <c r="G181" s="123" t="s">
        <v>315</v>
      </c>
    </row>
    <row r="182" spans="1:7" x14ac:dyDescent="0.45">
      <c r="A182" s="111"/>
      <c r="B182" s="112"/>
      <c r="C182" s="113"/>
      <c r="D182" s="114"/>
      <c r="E182" s="115">
        <v>1912</v>
      </c>
      <c r="F182" s="116" t="s">
        <v>304</v>
      </c>
      <c r="G182" s="114" t="s">
        <v>316</v>
      </c>
    </row>
    <row r="183" spans="1:7" x14ac:dyDescent="0.45">
      <c r="A183" s="120"/>
      <c r="B183" s="121"/>
      <c r="C183" s="122"/>
      <c r="D183" s="123"/>
      <c r="E183" s="124">
        <v>1913</v>
      </c>
      <c r="F183" s="125" t="s">
        <v>304</v>
      </c>
      <c r="G183" s="123" t="s">
        <v>317</v>
      </c>
    </row>
    <row r="184" spans="1:7" x14ac:dyDescent="0.45">
      <c r="A184" s="111"/>
      <c r="B184" s="112"/>
      <c r="C184" s="113"/>
      <c r="D184" s="114"/>
      <c r="E184" s="115">
        <v>2001</v>
      </c>
      <c r="F184" s="116" t="s">
        <v>318</v>
      </c>
      <c r="G184" s="114" t="s">
        <v>319</v>
      </c>
    </row>
    <row r="185" spans="1:7" x14ac:dyDescent="0.45">
      <c r="A185" s="120"/>
      <c r="B185" s="121"/>
      <c r="C185" s="122"/>
      <c r="D185" s="123"/>
      <c r="E185" s="124">
        <v>2002</v>
      </c>
      <c r="F185" s="125" t="s">
        <v>318</v>
      </c>
      <c r="G185" s="123" t="s">
        <v>320</v>
      </c>
    </row>
    <row r="186" spans="1:7" x14ac:dyDescent="0.45">
      <c r="A186" s="111"/>
      <c r="B186" s="112"/>
      <c r="C186" s="113"/>
      <c r="D186" s="114"/>
      <c r="E186" s="115">
        <v>2003</v>
      </c>
      <c r="F186" s="116" t="s">
        <v>318</v>
      </c>
      <c r="G186" s="114" t="s">
        <v>321</v>
      </c>
    </row>
    <row r="187" spans="1:7" x14ac:dyDescent="0.45">
      <c r="A187" s="120"/>
      <c r="B187" s="121"/>
      <c r="C187" s="122"/>
      <c r="D187" s="123"/>
      <c r="E187" s="124">
        <v>2004</v>
      </c>
      <c r="F187" s="125" t="s">
        <v>318</v>
      </c>
      <c r="G187" s="123" t="s">
        <v>322</v>
      </c>
    </row>
    <row r="188" spans="1:7" x14ac:dyDescent="0.45">
      <c r="A188" s="111"/>
      <c r="B188" s="112"/>
      <c r="C188" s="113"/>
      <c r="D188" s="114"/>
      <c r="E188" s="115">
        <v>2005</v>
      </c>
      <c r="F188" s="116" t="s">
        <v>318</v>
      </c>
      <c r="G188" s="114" t="s">
        <v>323</v>
      </c>
    </row>
    <row r="189" spans="1:7" x14ac:dyDescent="0.45">
      <c r="A189" s="120"/>
      <c r="B189" s="121"/>
      <c r="C189" s="122"/>
      <c r="D189" s="123"/>
      <c r="E189" s="124">
        <v>2006</v>
      </c>
      <c r="F189" s="125" t="s">
        <v>318</v>
      </c>
      <c r="G189" s="123" t="s">
        <v>324</v>
      </c>
    </row>
    <row r="190" spans="1:7" x14ac:dyDescent="0.45">
      <c r="A190" s="111"/>
      <c r="B190" s="112"/>
      <c r="C190" s="113"/>
      <c r="D190" s="114"/>
      <c r="E190" s="115">
        <v>2007</v>
      </c>
      <c r="F190" s="116" t="s">
        <v>318</v>
      </c>
      <c r="G190" s="114" t="s">
        <v>325</v>
      </c>
    </row>
    <row r="191" spans="1:7" x14ac:dyDescent="0.45">
      <c r="A191" s="120"/>
      <c r="B191" s="121"/>
      <c r="C191" s="122"/>
      <c r="D191" s="123"/>
      <c r="E191" s="124">
        <v>2008</v>
      </c>
      <c r="F191" s="125" t="s">
        <v>318</v>
      </c>
      <c r="G191" s="123" t="s">
        <v>326</v>
      </c>
    </row>
    <row r="192" spans="1:7" x14ac:dyDescent="0.45">
      <c r="A192" s="111"/>
      <c r="B192" s="112"/>
      <c r="C192" s="113"/>
      <c r="D192" s="114"/>
      <c r="E192" s="115">
        <v>2009</v>
      </c>
      <c r="F192" s="116" t="s">
        <v>318</v>
      </c>
      <c r="G192" s="114" t="s">
        <v>327</v>
      </c>
    </row>
    <row r="193" spans="1:7" x14ac:dyDescent="0.45">
      <c r="A193" s="120"/>
      <c r="B193" s="121"/>
      <c r="C193" s="122"/>
      <c r="D193" s="123"/>
      <c r="E193" s="124">
        <v>2010</v>
      </c>
      <c r="F193" s="125" t="s">
        <v>318</v>
      </c>
      <c r="G193" s="123" t="s">
        <v>328</v>
      </c>
    </row>
    <row r="194" spans="1:7" x14ac:dyDescent="0.45">
      <c r="A194" s="111"/>
      <c r="B194" s="112"/>
      <c r="C194" s="113"/>
      <c r="D194" s="114"/>
      <c r="E194" s="115">
        <v>2011</v>
      </c>
      <c r="F194" s="116" t="s">
        <v>318</v>
      </c>
      <c r="G194" s="114" t="s">
        <v>329</v>
      </c>
    </row>
    <row r="195" spans="1:7" x14ac:dyDescent="0.45">
      <c r="A195" s="120"/>
      <c r="B195" s="121"/>
      <c r="C195" s="122"/>
      <c r="D195" s="123"/>
      <c r="E195" s="124">
        <v>2012</v>
      </c>
      <c r="F195" s="125" t="s">
        <v>318</v>
      </c>
      <c r="G195" s="123" t="s">
        <v>330</v>
      </c>
    </row>
    <row r="196" spans="1:7" x14ac:dyDescent="0.45">
      <c r="A196" s="111"/>
      <c r="B196" s="112"/>
      <c r="C196" s="113"/>
      <c r="D196" s="114"/>
      <c r="E196" s="115">
        <v>2013</v>
      </c>
      <c r="F196" s="116" t="s">
        <v>331</v>
      </c>
      <c r="G196" s="114" t="s">
        <v>332</v>
      </c>
    </row>
    <row r="197" spans="1:7" x14ac:dyDescent="0.45">
      <c r="A197" s="120"/>
      <c r="B197" s="121"/>
      <c r="C197" s="122"/>
      <c r="D197" s="123"/>
      <c r="E197" s="124">
        <v>2014</v>
      </c>
      <c r="F197" s="125" t="s">
        <v>318</v>
      </c>
      <c r="G197" s="123" t="s">
        <v>333</v>
      </c>
    </row>
    <row r="198" spans="1:7" x14ac:dyDescent="0.45">
      <c r="A198" s="111"/>
      <c r="B198" s="112"/>
      <c r="C198" s="113"/>
      <c r="D198" s="114"/>
      <c r="E198" s="115">
        <v>2015</v>
      </c>
      <c r="F198" s="116" t="s">
        <v>318</v>
      </c>
      <c r="G198" s="114" t="s">
        <v>334</v>
      </c>
    </row>
    <row r="199" spans="1:7" x14ac:dyDescent="0.45">
      <c r="A199" s="120"/>
      <c r="B199" s="121"/>
      <c r="C199" s="122"/>
      <c r="D199" s="123"/>
      <c r="E199" s="124">
        <v>2016</v>
      </c>
      <c r="F199" s="125" t="s">
        <v>318</v>
      </c>
      <c r="G199" s="123" t="s">
        <v>335</v>
      </c>
    </row>
    <row r="200" spans="1:7" x14ac:dyDescent="0.45">
      <c r="A200" s="111"/>
      <c r="B200" s="112"/>
      <c r="C200" s="113"/>
      <c r="D200" s="114"/>
      <c r="E200" s="115">
        <v>2017</v>
      </c>
      <c r="F200" s="116" t="s">
        <v>318</v>
      </c>
      <c r="G200" s="114" t="s">
        <v>336</v>
      </c>
    </row>
    <row r="201" spans="1:7" x14ac:dyDescent="0.45">
      <c r="A201" s="120"/>
      <c r="B201" s="121"/>
      <c r="C201" s="122"/>
      <c r="D201" s="123"/>
      <c r="E201" s="124">
        <v>2018</v>
      </c>
      <c r="F201" s="125" t="s">
        <v>318</v>
      </c>
      <c r="G201" s="123" t="s">
        <v>337</v>
      </c>
    </row>
    <row r="202" spans="1:7" x14ac:dyDescent="0.45">
      <c r="A202" s="111"/>
      <c r="B202" s="112"/>
      <c r="C202" s="113"/>
      <c r="D202" s="114"/>
      <c r="E202" s="115">
        <v>2019</v>
      </c>
      <c r="F202" s="116" t="s">
        <v>318</v>
      </c>
      <c r="G202" s="114" t="s">
        <v>338</v>
      </c>
    </row>
    <row r="203" spans="1:7" x14ac:dyDescent="0.45">
      <c r="A203" s="120"/>
      <c r="B203" s="121"/>
      <c r="C203" s="122"/>
      <c r="D203" s="123"/>
      <c r="E203" s="124">
        <v>2101</v>
      </c>
      <c r="F203" s="125" t="s">
        <v>339</v>
      </c>
      <c r="G203" s="123" t="s">
        <v>340</v>
      </c>
    </row>
    <row r="204" spans="1:7" x14ac:dyDescent="0.45">
      <c r="A204" s="111"/>
      <c r="B204" s="112"/>
      <c r="C204" s="113"/>
      <c r="D204" s="114"/>
      <c r="E204" s="115">
        <v>2102</v>
      </c>
      <c r="F204" s="116" t="s">
        <v>339</v>
      </c>
      <c r="G204" s="114" t="s">
        <v>341</v>
      </c>
    </row>
    <row r="205" spans="1:7" x14ac:dyDescent="0.45">
      <c r="A205" s="120"/>
      <c r="B205" s="121"/>
      <c r="C205" s="122"/>
      <c r="D205" s="123"/>
      <c r="E205" s="124">
        <v>2103</v>
      </c>
      <c r="F205" s="125" t="s">
        <v>339</v>
      </c>
      <c r="G205" s="123" t="s">
        <v>342</v>
      </c>
    </row>
    <row r="206" spans="1:7" x14ac:dyDescent="0.45">
      <c r="A206" s="111"/>
      <c r="B206" s="112"/>
      <c r="C206" s="113"/>
      <c r="D206" s="114"/>
      <c r="E206" s="115">
        <v>2104</v>
      </c>
      <c r="F206" s="116" t="s">
        <v>339</v>
      </c>
      <c r="G206" s="114" t="s">
        <v>343</v>
      </c>
    </row>
    <row r="207" spans="1:7" x14ac:dyDescent="0.45">
      <c r="A207" s="120"/>
      <c r="B207" s="121"/>
      <c r="C207" s="122"/>
      <c r="D207" s="123"/>
      <c r="E207" s="124">
        <v>2105</v>
      </c>
      <c r="F207" s="125" t="s">
        <v>339</v>
      </c>
      <c r="G207" s="123" t="s">
        <v>344</v>
      </c>
    </row>
    <row r="208" spans="1:7" x14ac:dyDescent="0.45">
      <c r="A208" s="111"/>
      <c r="B208" s="112"/>
      <c r="C208" s="113"/>
      <c r="D208" s="114"/>
      <c r="E208" s="115">
        <v>2106</v>
      </c>
      <c r="F208" s="116" t="s">
        <v>339</v>
      </c>
      <c r="G208" s="114" t="s">
        <v>345</v>
      </c>
    </row>
    <row r="209" spans="1:7" x14ac:dyDescent="0.45">
      <c r="A209" s="120"/>
      <c r="B209" s="121"/>
      <c r="C209" s="122"/>
      <c r="D209" s="123"/>
      <c r="E209" s="124">
        <v>2107</v>
      </c>
      <c r="F209" s="125" t="s">
        <v>339</v>
      </c>
      <c r="G209" s="123" t="s">
        <v>346</v>
      </c>
    </row>
    <row r="210" spans="1:7" x14ac:dyDescent="0.45">
      <c r="A210" s="111"/>
      <c r="B210" s="112"/>
      <c r="C210" s="113"/>
      <c r="D210" s="114"/>
      <c r="E210" s="115">
        <v>2108</v>
      </c>
      <c r="F210" s="116" t="s">
        <v>339</v>
      </c>
      <c r="G210" s="114" t="s">
        <v>347</v>
      </c>
    </row>
    <row r="211" spans="1:7" x14ac:dyDescent="0.45">
      <c r="A211" s="120"/>
      <c r="B211" s="121"/>
      <c r="C211" s="122"/>
      <c r="D211" s="123"/>
      <c r="E211" s="124">
        <v>2109</v>
      </c>
      <c r="F211" s="125" t="s">
        <v>339</v>
      </c>
      <c r="G211" s="123" t="s">
        <v>348</v>
      </c>
    </row>
    <row r="212" spans="1:7" x14ac:dyDescent="0.45">
      <c r="A212" s="111"/>
      <c r="B212" s="112"/>
      <c r="C212" s="113"/>
      <c r="D212" s="114"/>
      <c r="E212" s="115">
        <v>2110</v>
      </c>
      <c r="F212" s="116" t="s">
        <v>339</v>
      </c>
      <c r="G212" s="114" t="s">
        <v>349</v>
      </c>
    </row>
    <row r="213" spans="1:7" x14ac:dyDescent="0.45">
      <c r="A213" s="120"/>
      <c r="B213" s="121"/>
      <c r="C213" s="122"/>
      <c r="D213" s="123"/>
      <c r="E213" s="124">
        <v>2111</v>
      </c>
      <c r="F213" s="125" t="s">
        <v>339</v>
      </c>
      <c r="G213" s="123" t="s">
        <v>350</v>
      </c>
    </row>
    <row r="214" spans="1:7" x14ac:dyDescent="0.45">
      <c r="A214" s="111"/>
      <c r="B214" s="112"/>
      <c r="C214" s="113"/>
      <c r="D214" s="114"/>
      <c r="E214" s="115">
        <v>2112</v>
      </c>
      <c r="F214" s="116" t="s">
        <v>339</v>
      </c>
      <c r="G214" s="114" t="s">
        <v>351</v>
      </c>
    </row>
    <row r="215" spans="1:7" x14ac:dyDescent="0.45">
      <c r="A215" s="120"/>
      <c r="B215" s="121"/>
      <c r="C215" s="122"/>
      <c r="D215" s="123"/>
      <c r="E215" s="124">
        <v>2113</v>
      </c>
      <c r="F215" s="125" t="s">
        <v>339</v>
      </c>
      <c r="G215" s="123" t="s">
        <v>352</v>
      </c>
    </row>
    <row r="216" spans="1:7" x14ac:dyDescent="0.45">
      <c r="A216" s="111"/>
      <c r="B216" s="112"/>
      <c r="C216" s="113"/>
      <c r="D216" s="114"/>
      <c r="E216" s="115">
        <v>2114</v>
      </c>
      <c r="F216" s="116" t="s">
        <v>339</v>
      </c>
      <c r="G216" s="114" t="s">
        <v>353</v>
      </c>
    </row>
    <row r="217" spans="1:7" x14ac:dyDescent="0.45">
      <c r="A217" s="120"/>
      <c r="B217" s="121"/>
      <c r="C217" s="122"/>
      <c r="D217" s="123"/>
      <c r="E217" s="124">
        <v>2115</v>
      </c>
      <c r="F217" s="125" t="s">
        <v>339</v>
      </c>
      <c r="G217" s="123" t="s">
        <v>354</v>
      </c>
    </row>
    <row r="218" spans="1:7" x14ac:dyDescent="0.45">
      <c r="A218" s="111"/>
      <c r="B218" s="112"/>
      <c r="C218" s="113"/>
      <c r="D218" s="114"/>
      <c r="E218" s="115">
        <v>2116</v>
      </c>
      <c r="F218" s="116" t="s">
        <v>339</v>
      </c>
      <c r="G218" s="114" t="s">
        <v>355</v>
      </c>
    </row>
    <row r="219" spans="1:7" x14ac:dyDescent="0.45">
      <c r="A219" s="120"/>
      <c r="B219" s="121"/>
      <c r="C219" s="122"/>
      <c r="D219" s="123"/>
      <c r="E219" s="124">
        <v>2117</v>
      </c>
      <c r="F219" s="125" t="s">
        <v>339</v>
      </c>
      <c r="G219" s="123" t="s">
        <v>356</v>
      </c>
    </row>
    <row r="220" spans="1:7" x14ac:dyDescent="0.45">
      <c r="A220" s="111"/>
      <c r="B220" s="112"/>
      <c r="C220" s="113"/>
      <c r="D220" s="114"/>
      <c r="E220" s="115">
        <v>2118</v>
      </c>
      <c r="F220" s="116" t="s">
        <v>339</v>
      </c>
      <c r="G220" s="114" t="s">
        <v>339</v>
      </c>
    </row>
    <row r="221" spans="1:7" x14ac:dyDescent="0.45">
      <c r="A221" s="120"/>
      <c r="B221" s="121"/>
      <c r="C221" s="122"/>
      <c r="D221" s="123"/>
      <c r="E221" s="124">
        <v>2119</v>
      </c>
      <c r="F221" s="125" t="s">
        <v>339</v>
      </c>
      <c r="G221" s="123" t="s">
        <v>357</v>
      </c>
    </row>
    <row r="222" spans="1:7" x14ac:dyDescent="0.45">
      <c r="A222" s="111"/>
      <c r="B222" s="112"/>
      <c r="C222" s="113"/>
      <c r="D222" s="114"/>
      <c r="E222" s="115">
        <v>2120</v>
      </c>
      <c r="F222" s="116" t="s">
        <v>339</v>
      </c>
      <c r="G222" s="114" t="s">
        <v>358</v>
      </c>
    </row>
    <row r="223" spans="1:7" x14ac:dyDescent="0.45">
      <c r="A223" s="120"/>
      <c r="B223" s="121"/>
      <c r="C223" s="122"/>
      <c r="D223" s="123"/>
      <c r="E223" s="124">
        <v>2121</v>
      </c>
      <c r="F223" s="125" t="s">
        <v>339</v>
      </c>
      <c r="G223" s="123" t="s">
        <v>359</v>
      </c>
    </row>
    <row r="224" spans="1:7" x14ac:dyDescent="0.45">
      <c r="A224" s="111"/>
      <c r="B224" s="112"/>
      <c r="C224" s="113"/>
      <c r="D224" s="114"/>
      <c r="E224" s="115">
        <v>2122</v>
      </c>
      <c r="F224" s="116" t="s">
        <v>339</v>
      </c>
      <c r="G224" s="114" t="s">
        <v>360</v>
      </c>
    </row>
    <row r="225" spans="1:7" x14ac:dyDescent="0.45">
      <c r="A225" s="120"/>
      <c r="B225" s="121"/>
      <c r="C225" s="122"/>
      <c r="D225" s="123"/>
      <c r="E225" s="124">
        <v>2201</v>
      </c>
      <c r="F225" s="125" t="s">
        <v>361</v>
      </c>
      <c r="G225" s="123" t="s">
        <v>362</v>
      </c>
    </row>
    <row r="226" spans="1:7" x14ac:dyDescent="0.45">
      <c r="A226" s="111"/>
      <c r="B226" s="112"/>
      <c r="C226" s="113"/>
      <c r="D226" s="114"/>
      <c r="E226" s="115">
        <v>2202</v>
      </c>
      <c r="F226" s="116" t="s">
        <v>361</v>
      </c>
      <c r="G226" s="114" t="s">
        <v>363</v>
      </c>
    </row>
    <row r="227" spans="1:7" x14ac:dyDescent="0.45">
      <c r="A227" s="120"/>
      <c r="B227" s="121"/>
      <c r="C227" s="122"/>
      <c r="D227" s="123"/>
      <c r="E227" s="124">
        <v>2203</v>
      </c>
      <c r="F227" s="125" t="s">
        <v>361</v>
      </c>
      <c r="G227" s="123" t="s">
        <v>364</v>
      </c>
    </row>
    <row r="228" spans="1:7" x14ac:dyDescent="0.45">
      <c r="A228" s="111"/>
      <c r="B228" s="112"/>
      <c r="C228" s="113"/>
      <c r="D228" s="114"/>
      <c r="E228" s="115">
        <v>2204</v>
      </c>
      <c r="F228" s="116" t="s">
        <v>361</v>
      </c>
      <c r="G228" s="114" t="s">
        <v>365</v>
      </c>
    </row>
    <row r="229" spans="1:7" x14ac:dyDescent="0.45">
      <c r="A229" s="120"/>
      <c r="B229" s="121"/>
      <c r="C229" s="122"/>
      <c r="D229" s="123"/>
      <c r="E229" s="124">
        <v>2205</v>
      </c>
      <c r="F229" s="125" t="s">
        <v>361</v>
      </c>
      <c r="G229" s="123" t="s">
        <v>366</v>
      </c>
    </row>
    <row r="230" spans="1:7" x14ac:dyDescent="0.45">
      <c r="A230" s="111"/>
      <c r="B230" s="112"/>
      <c r="C230" s="113"/>
      <c r="D230" s="114"/>
      <c r="E230" s="115">
        <v>2206</v>
      </c>
      <c r="F230" s="116" t="s">
        <v>361</v>
      </c>
      <c r="G230" s="114" t="s">
        <v>367</v>
      </c>
    </row>
    <row r="231" spans="1:7" x14ac:dyDescent="0.45">
      <c r="A231" s="120"/>
      <c r="B231" s="121"/>
      <c r="C231" s="122"/>
      <c r="D231" s="123"/>
      <c r="E231" s="124">
        <v>2207</v>
      </c>
      <c r="F231" s="125" t="s">
        <v>361</v>
      </c>
      <c r="G231" s="123" t="s">
        <v>368</v>
      </c>
    </row>
    <row r="232" spans="1:7" x14ac:dyDescent="0.45">
      <c r="A232" s="111"/>
      <c r="B232" s="112"/>
      <c r="C232" s="113"/>
      <c r="D232" s="114"/>
      <c r="E232" s="115">
        <v>2208</v>
      </c>
      <c r="F232" s="116" t="s">
        <v>361</v>
      </c>
      <c r="G232" s="114" t="s">
        <v>369</v>
      </c>
    </row>
    <row r="233" spans="1:7" x14ac:dyDescent="0.45">
      <c r="A233" s="120"/>
      <c r="B233" s="121"/>
      <c r="C233" s="122"/>
      <c r="D233" s="123"/>
      <c r="E233" s="124">
        <v>2209</v>
      </c>
      <c r="F233" s="125" t="s">
        <v>361</v>
      </c>
      <c r="G233" s="123" t="s">
        <v>370</v>
      </c>
    </row>
    <row r="234" spans="1:7" x14ac:dyDescent="0.45">
      <c r="A234" s="111"/>
      <c r="B234" s="112"/>
      <c r="C234" s="113"/>
      <c r="D234" s="114"/>
      <c r="E234" s="115">
        <v>2210</v>
      </c>
      <c r="F234" s="116" t="s">
        <v>361</v>
      </c>
      <c r="G234" s="114" t="s">
        <v>371</v>
      </c>
    </row>
    <row r="235" spans="1:7" x14ac:dyDescent="0.45">
      <c r="A235" s="120"/>
      <c r="B235" s="121"/>
      <c r="C235" s="122"/>
      <c r="D235" s="123"/>
      <c r="E235" s="124">
        <v>2211</v>
      </c>
      <c r="F235" s="125" t="s">
        <v>361</v>
      </c>
      <c r="G235" s="123" t="s">
        <v>372</v>
      </c>
    </row>
    <row r="236" spans="1:7" x14ac:dyDescent="0.45">
      <c r="A236" s="111"/>
      <c r="B236" s="112"/>
      <c r="C236" s="113"/>
      <c r="D236" s="114"/>
      <c r="E236" s="115">
        <v>2212</v>
      </c>
      <c r="F236" s="116" t="s">
        <v>361</v>
      </c>
      <c r="G236" s="114" t="s">
        <v>373</v>
      </c>
    </row>
    <row r="237" spans="1:7" x14ac:dyDescent="0.45">
      <c r="A237" s="120"/>
      <c r="B237" s="121"/>
      <c r="C237" s="122"/>
      <c r="D237" s="123"/>
      <c r="E237" s="124">
        <v>2213</v>
      </c>
      <c r="F237" s="125" t="s">
        <v>361</v>
      </c>
      <c r="G237" s="123" t="s">
        <v>374</v>
      </c>
    </row>
    <row r="238" spans="1:7" x14ac:dyDescent="0.45">
      <c r="A238" s="111"/>
      <c r="B238" s="112"/>
      <c r="C238" s="113"/>
      <c r="D238" s="114"/>
      <c r="E238" s="115">
        <v>2214</v>
      </c>
      <c r="F238" s="116" t="s">
        <v>361</v>
      </c>
      <c r="G238" s="114" t="s">
        <v>375</v>
      </c>
    </row>
    <row r="239" spans="1:7" x14ac:dyDescent="0.45">
      <c r="A239" s="120"/>
      <c r="B239" s="121"/>
      <c r="C239" s="122"/>
      <c r="D239" s="123"/>
      <c r="E239" s="124">
        <v>2215</v>
      </c>
      <c r="F239" s="125" t="s">
        <v>361</v>
      </c>
      <c r="G239" s="123" t="s">
        <v>376</v>
      </c>
    </row>
    <row r="240" spans="1:7" x14ac:dyDescent="0.45">
      <c r="A240" s="111"/>
      <c r="B240" s="112"/>
      <c r="C240" s="113"/>
      <c r="D240" s="114"/>
      <c r="E240" s="115">
        <v>2216</v>
      </c>
      <c r="F240" s="116" t="s">
        <v>361</v>
      </c>
      <c r="G240" s="114" t="s">
        <v>377</v>
      </c>
    </row>
    <row r="241" spans="1:7" x14ac:dyDescent="0.45">
      <c r="A241" s="120"/>
      <c r="B241" s="121"/>
      <c r="C241" s="122"/>
      <c r="D241" s="123"/>
      <c r="E241" s="124">
        <v>2217</v>
      </c>
      <c r="F241" s="125" t="s">
        <v>361</v>
      </c>
      <c r="G241" s="123" t="s">
        <v>378</v>
      </c>
    </row>
    <row r="242" spans="1:7" x14ac:dyDescent="0.45">
      <c r="A242" s="111"/>
      <c r="B242" s="112"/>
      <c r="C242" s="113"/>
      <c r="D242" s="114"/>
      <c r="E242" s="115">
        <v>2218</v>
      </c>
      <c r="F242" s="116" t="s">
        <v>361</v>
      </c>
      <c r="G242" s="114" t="s">
        <v>379</v>
      </c>
    </row>
    <row r="243" spans="1:7" x14ac:dyDescent="0.45">
      <c r="A243" s="128"/>
      <c r="B243" s="129"/>
      <c r="C243" s="130"/>
      <c r="D243" s="131"/>
      <c r="E243" s="132">
        <v>2301</v>
      </c>
      <c r="F243" s="133" t="s">
        <v>380</v>
      </c>
      <c r="G243" s="131" t="s">
        <v>381</v>
      </c>
    </row>
    <row r="244" spans="1:7" x14ac:dyDescent="0.45">
      <c r="A244" s="111"/>
      <c r="B244" s="112"/>
      <c r="C244" s="113"/>
      <c r="D244" s="114"/>
      <c r="E244" s="115">
        <v>2302</v>
      </c>
      <c r="F244" s="116" t="s">
        <v>380</v>
      </c>
      <c r="G244" s="114" t="s">
        <v>382</v>
      </c>
    </row>
    <row r="245" spans="1:7" x14ac:dyDescent="0.45">
      <c r="A245" s="120"/>
      <c r="B245" s="121"/>
      <c r="C245" s="122"/>
      <c r="D245" s="123"/>
      <c r="E245" s="124">
        <v>2303</v>
      </c>
      <c r="F245" s="125" t="s">
        <v>380</v>
      </c>
      <c r="G245" s="123" t="s">
        <v>383</v>
      </c>
    </row>
    <row r="246" spans="1:7" x14ac:dyDescent="0.45">
      <c r="A246" s="111"/>
      <c r="B246" s="112"/>
      <c r="C246" s="113"/>
      <c r="D246" s="114"/>
      <c r="E246" s="115">
        <v>2304</v>
      </c>
      <c r="F246" s="116" t="s">
        <v>380</v>
      </c>
      <c r="G246" s="114" t="s">
        <v>384</v>
      </c>
    </row>
    <row r="247" spans="1:7" x14ac:dyDescent="0.45">
      <c r="A247" s="120"/>
      <c r="B247" s="121"/>
      <c r="C247" s="122"/>
      <c r="D247" s="123"/>
      <c r="E247" s="124">
        <v>2305</v>
      </c>
      <c r="F247" s="125" t="s">
        <v>380</v>
      </c>
      <c r="G247" s="123" t="s">
        <v>385</v>
      </c>
    </row>
    <row r="248" spans="1:7" x14ac:dyDescent="0.45">
      <c r="A248" s="111"/>
      <c r="B248" s="112"/>
      <c r="C248" s="113"/>
      <c r="D248" s="114"/>
      <c r="E248" s="115">
        <v>2306</v>
      </c>
      <c r="F248" s="116" t="s">
        <v>380</v>
      </c>
      <c r="G248" s="114" t="s">
        <v>386</v>
      </c>
    </row>
    <row r="249" spans="1:7" x14ac:dyDescent="0.45">
      <c r="A249" s="120"/>
      <c r="B249" s="121"/>
      <c r="C249" s="122"/>
      <c r="D249" s="123"/>
      <c r="E249" s="124">
        <v>2401</v>
      </c>
      <c r="F249" s="125" t="s">
        <v>387</v>
      </c>
      <c r="G249" s="123" t="s">
        <v>388</v>
      </c>
    </row>
    <row r="250" spans="1:7" x14ac:dyDescent="0.45">
      <c r="A250" s="111"/>
      <c r="B250" s="112"/>
      <c r="C250" s="113"/>
      <c r="D250" s="114"/>
      <c r="E250" s="115">
        <v>2402</v>
      </c>
      <c r="F250" s="116" t="s">
        <v>387</v>
      </c>
      <c r="G250" s="114" t="s">
        <v>389</v>
      </c>
    </row>
    <row r="251" spans="1:7" x14ac:dyDescent="0.45">
      <c r="A251" s="120"/>
      <c r="B251" s="121"/>
      <c r="C251" s="122"/>
      <c r="D251" s="123"/>
      <c r="E251" s="124">
        <v>2403</v>
      </c>
      <c r="F251" s="125" t="s">
        <v>387</v>
      </c>
      <c r="G251" s="123" t="s">
        <v>390</v>
      </c>
    </row>
    <row r="252" spans="1:7" x14ac:dyDescent="0.45">
      <c r="A252" s="111"/>
      <c r="B252" s="112"/>
      <c r="C252" s="113"/>
      <c r="D252" s="114"/>
      <c r="E252" s="115">
        <v>2404</v>
      </c>
      <c r="F252" s="116" t="s">
        <v>387</v>
      </c>
      <c r="G252" s="114" t="s">
        <v>391</v>
      </c>
    </row>
    <row r="253" spans="1:7" x14ac:dyDescent="0.45">
      <c r="A253" s="120"/>
      <c r="B253" s="121"/>
      <c r="C253" s="122"/>
      <c r="D253" s="123"/>
      <c r="E253" s="124">
        <v>2405</v>
      </c>
      <c r="F253" s="125" t="s">
        <v>387</v>
      </c>
      <c r="G253" s="123" t="s">
        <v>392</v>
      </c>
    </row>
    <row r="254" spans="1:7" x14ac:dyDescent="0.45">
      <c r="A254" s="111"/>
      <c r="B254" s="112"/>
      <c r="C254" s="113"/>
      <c r="D254" s="114"/>
      <c r="E254" s="115">
        <v>2406</v>
      </c>
      <c r="F254" s="116" t="s">
        <v>387</v>
      </c>
      <c r="G254" s="114" t="s">
        <v>393</v>
      </c>
    </row>
    <row r="255" spans="1:7" x14ac:dyDescent="0.45">
      <c r="A255" s="120"/>
      <c r="B255" s="121"/>
      <c r="C255" s="122"/>
      <c r="D255" s="123"/>
      <c r="E255" s="124">
        <v>2407</v>
      </c>
      <c r="F255" s="125" t="s">
        <v>387</v>
      </c>
      <c r="G255" s="123" t="s">
        <v>394</v>
      </c>
    </row>
    <row r="256" spans="1:7" x14ac:dyDescent="0.45">
      <c r="A256" s="111"/>
      <c r="B256" s="112"/>
      <c r="C256" s="113"/>
      <c r="D256" s="114"/>
      <c r="E256" s="115">
        <v>2408</v>
      </c>
      <c r="F256" s="116" t="s">
        <v>387</v>
      </c>
      <c r="G256" s="114" t="s">
        <v>395</v>
      </c>
    </row>
    <row r="257" spans="1:7" x14ac:dyDescent="0.45">
      <c r="A257" s="120"/>
      <c r="B257" s="121"/>
      <c r="C257" s="122"/>
      <c r="D257" s="123"/>
      <c r="E257" s="124">
        <v>2409</v>
      </c>
      <c r="F257" s="125" t="s">
        <v>387</v>
      </c>
      <c r="G257" s="123" t="s">
        <v>396</v>
      </c>
    </row>
    <row r="258" spans="1:7" x14ac:dyDescent="0.45">
      <c r="A258" s="111"/>
      <c r="B258" s="112"/>
      <c r="C258" s="113"/>
      <c r="D258" s="114"/>
      <c r="E258" s="115">
        <v>2410</v>
      </c>
      <c r="F258" s="116" t="s">
        <v>387</v>
      </c>
      <c r="G258" s="114" t="s">
        <v>397</v>
      </c>
    </row>
    <row r="259" spans="1:7" x14ac:dyDescent="0.45">
      <c r="A259" s="120"/>
      <c r="B259" s="121"/>
      <c r="C259" s="122"/>
      <c r="D259" s="123"/>
      <c r="E259" s="124">
        <v>2411</v>
      </c>
      <c r="F259" s="125" t="s">
        <v>387</v>
      </c>
      <c r="G259" s="123" t="s">
        <v>398</v>
      </c>
    </row>
    <row r="260" spans="1:7" x14ac:dyDescent="0.45">
      <c r="A260" s="111"/>
      <c r="B260" s="112"/>
      <c r="C260" s="113"/>
      <c r="D260" s="114"/>
      <c r="E260" s="115">
        <v>2412</v>
      </c>
      <c r="F260" s="116" t="s">
        <v>387</v>
      </c>
      <c r="G260" s="114" t="s">
        <v>399</v>
      </c>
    </row>
    <row r="261" spans="1:7" x14ac:dyDescent="0.45">
      <c r="A261" s="120"/>
      <c r="B261" s="121"/>
      <c r="C261" s="122"/>
      <c r="D261" s="123"/>
      <c r="E261" s="124">
        <v>2501</v>
      </c>
      <c r="F261" s="125" t="s">
        <v>400</v>
      </c>
      <c r="G261" s="123" t="s">
        <v>401</v>
      </c>
    </row>
    <row r="262" spans="1:7" x14ac:dyDescent="0.45">
      <c r="A262" s="111"/>
      <c r="B262" s="112"/>
      <c r="C262" s="113"/>
      <c r="D262" s="114"/>
      <c r="E262" s="115">
        <v>2502</v>
      </c>
      <c r="F262" s="116" t="s">
        <v>400</v>
      </c>
      <c r="G262" s="114" t="s">
        <v>402</v>
      </c>
    </row>
    <row r="263" spans="1:7" x14ac:dyDescent="0.45">
      <c r="A263" s="120"/>
      <c r="B263" s="121"/>
      <c r="C263" s="122"/>
      <c r="D263" s="123"/>
      <c r="E263" s="124">
        <v>2503</v>
      </c>
      <c r="F263" s="125" t="s">
        <v>400</v>
      </c>
      <c r="G263" s="123" t="s">
        <v>403</v>
      </c>
    </row>
    <row r="264" spans="1:7" x14ac:dyDescent="0.45">
      <c r="A264" s="111"/>
      <c r="B264" s="112"/>
      <c r="C264" s="113"/>
      <c r="D264" s="114"/>
      <c r="E264" s="115">
        <v>2504</v>
      </c>
      <c r="F264" s="116" t="s">
        <v>400</v>
      </c>
      <c r="G264" s="114" t="s">
        <v>404</v>
      </c>
    </row>
    <row r="265" spans="1:7" x14ac:dyDescent="0.45">
      <c r="A265" s="120"/>
      <c r="B265" s="121"/>
      <c r="C265" s="122"/>
      <c r="D265" s="123"/>
      <c r="E265" s="124">
        <v>2505</v>
      </c>
      <c r="F265" s="125" t="s">
        <v>400</v>
      </c>
      <c r="G265" s="123" t="s">
        <v>405</v>
      </c>
    </row>
    <row r="266" spans="1:7" x14ac:dyDescent="0.45">
      <c r="A266" s="111"/>
      <c r="B266" s="112"/>
      <c r="C266" s="113"/>
      <c r="D266" s="114"/>
      <c r="E266" s="115">
        <v>2506</v>
      </c>
      <c r="F266" s="116" t="s">
        <v>400</v>
      </c>
      <c r="G266" s="114" t="s">
        <v>406</v>
      </c>
    </row>
    <row r="267" spans="1:7" x14ac:dyDescent="0.45">
      <c r="A267" s="120"/>
      <c r="B267" s="121"/>
      <c r="C267" s="122"/>
      <c r="D267" s="123"/>
      <c r="E267" s="124">
        <v>2507</v>
      </c>
      <c r="F267" s="125" t="s">
        <v>400</v>
      </c>
      <c r="G267" s="123" t="s">
        <v>407</v>
      </c>
    </row>
    <row r="268" spans="1:7" x14ac:dyDescent="0.45">
      <c r="A268" s="120"/>
      <c r="B268" s="121"/>
      <c r="C268" s="122"/>
      <c r="D268" s="114"/>
      <c r="E268" s="115">
        <v>2508</v>
      </c>
      <c r="F268" s="116" t="s">
        <v>400</v>
      </c>
      <c r="G268" s="114" t="s">
        <v>408</v>
      </c>
    </row>
    <row r="269" spans="1:7" x14ac:dyDescent="0.45">
      <c r="A269" s="111"/>
      <c r="B269" s="112"/>
      <c r="C269" s="113"/>
      <c r="D269" s="123"/>
      <c r="E269" s="124">
        <v>2509</v>
      </c>
      <c r="F269" s="125" t="s">
        <v>400</v>
      </c>
      <c r="G269" s="123" t="s">
        <v>409</v>
      </c>
    </row>
    <row r="270" spans="1:7" x14ac:dyDescent="0.45">
      <c r="A270" s="120"/>
      <c r="B270" s="121"/>
      <c r="C270" s="122"/>
      <c r="D270" s="114"/>
      <c r="E270" s="115">
        <v>2510</v>
      </c>
      <c r="F270" s="116" t="s">
        <v>400</v>
      </c>
      <c r="G270" s="114" t="s">
        <v>410</v>
      </c>
    </row>
    <row r="271" spans="1:7" x14ac:dyDescent="0.45">
      <c r="A271" s="111"/>
      <c r="B271" s="112"/>
      <c r="C271" s="113"/>
      <c r="D271" s="123"/>
      <c r="E271" s="124">
        <v>2511</v>
      </c>
      <c r="F271" s="125" t="s">
        <v>400</v>
      </c>
      <c r="G271" s="123" t="s">
        <v>411</v>
      </c>
    </row>
    <row r="272" spans="1:7" x14ac:dyDescent="0.45">
      <c r="A272" s="120"/>
      <c r="B272" s="121"/>
      <c r="C272" s="122"/>
      <c r="D272" s="114"/>
      <c r="E272" s="115">
        <v>2512</v>
      </c>
      <c r="F272" s="116" t="s">
        <v>400</v>
      </c>
      <c r="G272" s="114" t="s">
        <v>412</v>
      </c>
    </row>
    <row r="273" spans="1:7" x14ac:dyDescent="0.45">
      <c r="A273" s="111"/>
      <c r="B273" s="112"/>
      <c r="C273" s="113"/>
      <c r="D273" s="123"/>
      <c r="E273" s="124">
        <v>2513</v>
      </c>
      <c r="F273" s="125" t="s">
        <v>400</v>
      </c>
      <c r="G273" s="123" t="s">
        <v>413</v>
      </c>
    </row>
    <row r="274" spans="1:7" x14ac:dyDescent="0.45">
      <c r="A274" s="120"/>
      <c r="B274" s="121"/>
      <c r="C274" s="122"/>
      <c r="D274" s="114"/>
      <c r="E274" s="115">
        <v>2514</v>
      </c>
      <c r="F274" s="116" t="s">
        <v>400</v>
      </c>
      <c r="G274" s="114" t="s">
        <v>414</v>
      </c>
    </row>
    <row r="275" spans="1:7" x14ac:dyDescent="0.45">
      <c r="A275" s="111"/>
      <c r="B275" s="112"/>
      <c r="C275" s="113"/>
      <c r="D275" s="123"/>
      <c r="E275" s="124">
        <v>2601</v>
      </c>
      <c r="F275" s="125" t="s">
        <v>415</v>
      </c>
      <c r="G275" s="123" t="s">
        <v>416</v>
      </c>
    </row>
    <row r="276" spans="1:7" x14ac:dyDescent="0.45">
      <c r="A276" s="120"/>
      <c r="B276" s="121"/>
      <c r="C276" s="122"/>
      <c r="D276" s="114"/>
      <c r="E276" s="115">
        <v>2602</v>
      </c>
      <c r="F276" s="116" t="s">
        <v>415</v>
      </c>
      <c r="G276" s="114" t="s">
        <v>417</v>
      </c>
    </row>
    <row r="277" spans="1:7" x14ac:dyDescent="0.45">
      <c r="A277" s="111"/>
      <c r="B277" s="112"/>
      <c r="C277" s="113"/>
      <c r="D277" s="123"/>
      <c r="E277" s="124">
        <v>2603</v>
      </c>
      <c r="F277" s="125" t="s">
        <v>415</v>
      </c>
      <c r="G277" s="123" t="s">
        <v>418</v>
      </c>
    </row>
    <row r="278" spans="1:7" x14ac:dyDescent="0.45">
      <c r="A278" s="120"/>
      <c r="B278" s="121"/>
      <c r="C278" s="122"/>
      <c r="D278" s="114"/>
      <c r="E278" s="115">
        <v>2604</v>
      </c>
      <c r="F278" s="116" t="s">
        <v>415</v>
      </c>
      <c r="G278" s="114" t="s">
        <v>419</v>
      </c>
    </row>
    <row r="279" spans="1:7" x14ac:dyDescent="0.45">
      <c r="A279" s="111"/>
      <c r="B279" s="112"/>
      <c r="C279" s="113"/>
      <c r="D279" s="123"/>
      <c r="E279" s="124">
        <v>2605</v>
      </c>
      <c r="F279" s="125" t="s">
        <v>415</v>
      </c>
      <c r="G279" s="123" t="s">
        <v>420</v>
      </c>
    </row>
    <row r="280" spans="1:7" x14ac:dyDescent="0.45">
      <c r="A280" s="120"/>
      <c r="B280" s="121"/>
      <c r="C280" s="122"/>
      <c r="D280" s="114"/>
      <c r="E280" s="115">
        <v>2606</v>
      </c>
      <c r="F280" s="116" t="s">
        <v>415</v>
      </c>
      <c r="G280" s="114" t="s">
        <v>421</v>
      </c>
    </row>
    <row r="281" spans="1:7" x14ac:dyDescent="0.45">
      <c r="A281" s="111"/>
      <c r="B281" s="112"/>
      <c r="C281" s="113"/>
      <c r="D281" s="123"/>
      <c r="E281" s="124">
        <v>2607</v>
      </c>
      <c r="F281" s="125" t="s">
        <v>415</v>
      </c>
      <c r="G281" s="123" t="s">
        <v>422</v>
      </c>
    </row>
    <row r="282" spans="1:7" x14ac:dyDescent="0.45">
      <c r="A282" s="120"/>
      <c r="B282" s="121"/>
      <c r="C282" s="122"/>
      <c r="D282" s="114"/>
      <c r="E282" s="115">
        <v>2701</v>
      </c>
      <c r="F282" s="116" t="s">
        <v>423</v>
      </c>
      <c r="G282" s="114" t="s">
        <v>424</v>
      </c>
    </row>
    <row r="283" spans="1:7" x14ac:dyDescent="0.45">
      <c r="A283" s="111"/>
      <c r="B283" s="112"/>
      <c r="C283" s="113"/>
      <c r="D283" s="123"/>
      <c r="E283" s="124">
        <v>2702</v>
      </c>
      <c r="F283" s="125" t="s">
        <v>423</v>
      </c>
      <c r="G283" s="123" t="s">
        <v>425</v>
      </c>
    </row>
    <row r="284" spans="1:7" x14ac:dyDescent="0.45">
      <c r="A284" s="120"/>
      <c r="B284" s="121"/>
      <c r="C284" s="122"/>
      <c r="D284" s="114"/>
      <c r="E284" s="115">
        <v>2703</v>
      </c>
      <c r="F284" s="116" t="s">
        <v>423</v>
      </c>
      <c r="G284" s="114" t="s">
        <v>426</v>
      </c>
    </row>
    <row r="285" spans="1:7" x14ac:dyDescent="0.45">
      <c r="A285" s="111"/>
      <c r="B285" s="112"/>
      <c r="C285" s="113"/>
      <c r="D285" s="123"/>
      <c r="E285" s="124">
        <v>2704</v>
      </c>
      <c r="F285" s="125" t="s">
        <v>423</v>
      </c>
      <c r="G285" s="123" t="s">
        <v>427</v>
      </c>
    </row>
    <row r="286" spans="1:7" x14ac:dyDescent="0.45">
      <c r="A286" s="120"/>
      <c r="B286" s="121"/>
      <c r="C286" s="122"/>
      <c r="D286" s="114"/>
      <c r="E286" s="115">
        <v>2705</v>
      </c>
      <c r="F286" s="116" t="s">
        <v>423</v>
      </c>
      <c r="G286" s="114" t="s">
        <v>428</v>
      </c>
    </row>
    <row r="287" spans="1:7" x14ac:dyDescent="0.45">
      <c r="A287" s="111"/>
      <c r="B287" s="112"/>
      <c r="C287" s="113"/>
      <c r="D287" s="123"/>
      <c r="E287" s="124">
        <v>2801</v>
      </c>
      <c r="F287" s="125" t="s">
        <v>429</v>
      </c>
      <c r="G287" s="123" t="s">
        <v>430</v>
      </c>
    </row>
    <row r="288" spans="1:7" x14ac:dyDescent="0.45">
      <c r="A288" s="120"/>
      <c r="B288" s="121"/>
      <c r="C288" s="122"/>
      <c r="D288" s="114"/>
      <c r="E288" s="115">
        <v>2802</v>
      </c>
      <c r="F288" s="116" t="s">
        <v>429</v>
      </c>
      <c r="G288" s="114" t="s">
        <v>431</v>
      </c>
    </row>
    <row r="289" spans="1:7" x14ac:dyDescent="0.45">
      <c r="A289" s="111"/>
      <c r="B289" s="112"/>
      <c r="C289" s="113"/>
      <c r="D289" s="123"/>
      <c r="E289" s="124">
        <v>2803</v>
      </c>
      <c r="F289" s="125" t="s">
        <v>429</v>
      </c>
      <c r="G289" s="123" t="s">
        <v>432</v>
      </c>
    </row>
    <row r="290" spans="1:7" x14ac:dyDescent="0.45">
      <c r="A290" s="120"/>
      <c r="B290" s="121"/>
      <c r="C290" s="122"/>
      <c r="D290" s="114"/>
      <c r="E290" s="115">
        <v>2804</v>
      </c>
      <c r="F290" s="116" t="s">
        <v>429</v>
      </c>
      <c r="G290" s="114" t="s">
        <v>433</v>
      </c>
    </row>
    <row r="291" spans="1:7" x14ac:dyDescent="0.45">
      <c r="A291" s="111"/>
      <c r="B291" s="112"/>
      <c r="C291" s="113"/>
      <c r="D291" s="123"/>
      <c r="E291" s="124">
        <v>2805</v>
      </c>
      <c r="F291" s="125" t="s">
        <v>429</v>
      </c>
      <c r="G291" s="123" t="s">
        <v>434</v>
      </c>
    </row>
    <row r="292" spans="1:7" x14ac:dyDescent="0.45">
      <c r="A292" s="120"/>
      <c r="B292" s="121"/>
      <c r="C292" s="122"/>
      <c r="D292" s="114"/>
      <c r="E292" s="115">
        <v>2806</v>
      </c>
      <c r="F292" s="116" t="s">
        <v>429</v>
      </c>
      <c r="G292" s="114" t="s">
        <v>435</v>
      </c>
    </row>
    <row r="293" spans="1:7" x14ac:dyDescent="0.45">
      <c r="A293" s="111"/>
      <c r="B293" s="112"/>
      <c r="C293" s="113"/>
      <c r="D293" s="123"/>
      <c r="E293" s="124">
        <v>2807</v>
      </c>
      <c r="F293" s="125" t="s">
        <v>429</v>
      </c>
      <c r="G293" s="123" t="s">
        <v>436</v>
      </c>
    </row>
    <row r="294" spans="1:7" x14ac:dyDescent="0.45">
      <c r="A294" s="120"/>
      <c r="B294" s="121"/>
      <c r="C294" s="122"/>
      <c r="D294" s="114"/>
      <c r="E294" s="115">
        <v>2808</v>
      </c>
      <c r="F294" s="116" t="s">
        <v>429</v>
      </c>
      <c r="G294" s="114" t="s">
        <v>437</v>
      </c>
    </row>
    <row r="295" spans="1:7" x14ac:dyDescent="0.45">
      <c r="A295" s="111"/>
      <c r="B295" s="112"/>
      <c r="C295" s="113"/>
      <c r="D295" s="123"/>
      <c r="E295" s="124">
        <v>2809</v>
      </c>
      <c r="F295" s="125" t="s">
        <v>429</v>
      </c>
      <c r="G295" s="123" t="s">
        <v>438</v>
      </c>
    </row>
    <row r="296" spans="1:7" x14ac:dyDescent="0.45">
      <c r="A296" s="120"/>
      <c r="B296" s="121"/>
      <c r="C296" s="122"/>
      <c r="D296" s="114"/>
      <c r="E296" s="115">
        <v>2810</v>
      </c>
      <c r="F296" s="116" t="s">
        <v>429</v>
      </c>
      <c r="G296" s="114" t="s">
        <v>439</v>
      </c>
    </row>
    <row r="297" spans="1:7" x14ac:dyDescent="0.45">
      <c r="A297" s="111"/>
      <c r="B297" s="112"/>
      <c r="C297" s="113"/>
      <c r="D297" s="123"/>
      <c r="E297" s="124">
        <v>2811</v>
      </c>
      <c r="F297" s="125" t="s">
        <v>429</v>
      </c>
      <c r="G297" s="123" t="s">
        <v>440</v>
      </c>
    </row>
    <row r="298" spans="1:7" x14ac:dyDescent="0.45">
      <c r="A298" s="120"/>
      <c r="B298" s="121"/>
      <c r="C298" s="122"/>
      <c r="D298" s="114"/>
      <c r="E298" s="115">
        <v>2812</v>
      </c>
      <c r="F298" s="116" t="s">
        <v>429</v>
      </c>
      <c r="G298" s="114" t="s">
        <v>441</v>
      </c>
    </row>
    <row r="299" spans="1:7" x14ac:dyDescent="0.45">
      <c r="A299" s="111"/>
      <c r="B299" s="112"/>
      <c r="C299" s="113"/>
      <c r="D299" s="123"/>
      <c r="E299" s="124">
        <v>2813</v>
      </c>
      <c r="F299" s="125" t="s">
        <v>429</v>
      </c>
      <c r="G299" s="123" t="s">
        <v>442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D4F6D-3001-4FE1-994B-F903BF50256E}"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記入例</vt:lpstr>
      <vt:lpstr>③道路・河川愛護会作業者名簿</vt:lpstr>
      <vt:lpstr>②別紙１　作業一覧業</vt:lpstr>
      <vt:lpstr>①道路・河川愛護会作業実施報告書</vt:lpstr>
      <vt:lpstr>自治区番号一覧</vt:lpstr>
      <vt:lpstr>Sheet3</vt:lpstr>
      <vt:lpstr>①道路・河川愛護会作業実施報告書!Print_Area</vt:lpstr>
      <vt:lpstr>'②別紙１　作業一覧業'!Print_Area</vt:lpstr>
      <vt:lpstr>③道路・河川愛護会作業者名簿!Print_Area</vt:lpstr>
      <vt:lpstr>記入例!Print_Area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岸田　千穂</dc:creator>
  <cp:lastModifiedBy>Administrator</cp:lastModifiedBy>
  <cp:lastPrinted>2024-02-13T01:01:19Z</cp:lastPrinted>
  <dcterms:created xsi:type="dcterms:W3CDTF">2024-02-06T06:14:58Z</dcterms:created>
  <dcterms:modified xsi:type="dcterms:W3CDTF">2024-12-16T00:34:44Z</dcterms:modified>
</cp:coreProperties>
</file>