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HHWorkspaceFolder\"/>
    </mc:Choice>
  </mc:AlternateContent>
  <xr:revisionPtr revIDLastSave="0" documentId="13_ncr:1_{1971388D-6CDD-42A0-B090-AD9166EDBD13}" xr6:coauthVersionLast="47" xr6:coauthVersionMax="47" xr10:uidLastSave="{00000000-0000-0000-0000-000000000000}"/>
  <bookViews>
    <workbookView xWindow="-120" yWindow="-120" windowWidth="20730" windowHeight="11040" xr2:uid="{788C78C8-D7F8-4373-8B72-9B92F6E888DE}"/>
  </bookViews>
  <sheets>
    <sheet name="自治区長等選任報告書" sheetId="3" r:id="rId1"/>
    <sheet name="記入例" sheetId="4" r:id="rId2"/>
    <sheet name="参考(R7区事務所)" sheetId="5" r:id="rId3"/>
  </sheets>
  <definedNames>
    <definedName name="_xlnm.Print_Area" localSheetId="1">記入例!$A$1:$N$85</definedName>
    <definedName name="_xlnm.Print_Area" localSheetId="0">自治区長等選任報告書!$A$1:$N$85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3" l="1"/>
  <c r="L19" i="3"/>
  <c r="I19" i="3"/>
  <c r="C19" i="3"/>
  <c r="I18" i="3"/>
  <c r="C18" i="3"/>
  <c r="G17" i="3"/>
  <c r="D17" i="3"/>
  <c r="M3" i="3"/>
  <c r="M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戸澤</author>
  </authors>
  <commentList>
    <comment ref="J5" authorId="0" shapeId="0" xr:uid="{EE5617B6-3B82-473A-8E21-2AFC2459DAC2}">
      <text>
        <r>
          <rPr>
            <b/>
            <sz val="12"/>
            <color indexed="81"/>
            <rFont val="MS P ゴシック"/>
            <family val="3"/>
            <charset val="128"/>
          </rPr>
          <t>はじめに自治区名を入れてください。
（R7の自治区事務所情報が表示されます。）</t>
        </r>
      </text>
    </comment>
  </commentList>
</comments>
</file>

<file path=xl/sharedStrings.xml><?xml version="1.0" encoding="utf-8"?>
<sst xmlns="http://schemas.openxmlformats.org/spreadsheetml/2006/main" count="3024" uniqueCount="1079">
  <si>
    <t>□</t>
    <phoneticPr fontId="18"/>
  </si>
  <si>
    <t>年度　自治区長等選任報告書</t>
    <phoneticPr fontId="18"/>
  </si>
  <si>
    <t>自治区名</t>
    <rPh sb="0" eb="4">
      <t>ジチクメイ</t>
    </rPh>
    <phoneticPr fontId="18"/>
  </si>
  <si>
    <t>自治区</t>
    <rPh sb="0" eb="3">
      <t>ジチク</t>
    </rPh>
    <phoneticPr fontId="18"/>
  </si>
  <si>
    <t>提出日</t>
    <rPh sb="0" eb="3">
      <t>テイシュツビ</t>
    </rPh>
    <phoneticPr fontId="18"/>
  </si>
  <si>
    <t>年</t>
    <rPh sb="0" eb="1">
      <t>ネン</t>
    </rPh>
    <phoneticPr fontId="18"/>
  </si>
  <si>
    <t>月</t>
    <rPh sb="0" eb="1">
      <t>ツキ</t>
    </rPh>
    <phoneticPr fontId="18"/>
  </si>
  <si>
    <t>日</t>
    <rPh sb="0" eb="1">
      <t>ヒ</t>
    </rPh>
    <phoneticPr fontId="18"/>
  </si>
  <si>
    <t>自治区長</t>
    <rPh sb="0" eb="4">
      <t>ジチクチョウ</t>
    </rPh>
    <phoneticPr fontId="18"/>
  </si>
  <si>
    <t>　氏名（ﾌﾘｶﾞﾅ</t>
    <phoneticPr fontId="18"/>
  </si>
  <si>
    <t>）</t>
    <phoneticPr fontId="18"/>
  </si>
  <si>
    <t>　過去の区長歴</t>
    <rPh sb="1" eb="3">
      <t>カコ</t>
    </rPh>
    <rPh sb="4" eb="7">
      <t>クチョウレキ</t>
    </rPh>
    <phoneticPr fontId="18"/>
  </si>
  <si>
    <t>男
・
女</t>
    <rPh sb="0" eb="1">
      <t>オトコ</t>
    </rPh>
    <rPh sb="6" eb="7">
      <t>オンナ</t>
    </rPh>
    <phoneticPr fontId="18"/>
  </si>
  <si>
    <t>　　　１　　　昨年度から継続
　　　２　　　新任（過去に区長経験なし）
　　　３　　　再任（過去に区長経験あり）</t>
    <rPh sb="7" eb="9">
      <t>サクネン</t>
    </rPh>
    <rPh sb="9" eb="10">
      <t>ド</t>
    </rPh>
    <rPh sb="12" eb="14">
      <t>ケイゾク</t>
    </rPh>
    <rPh sb="23" eb="25">
      <t>シンニン</t>
    </rPh>
    <rPh sb="26" eb="28">
      <t>カコ</t>
    </rPh>
    <rPh sb="29" eb="33">
      <t>クチョウケイケン</t>
    </rPh>
    <rPh sb="45" eb="47">
      <t>サイニン</t>
    </rPh>
    <rPh sb="48" eb="50">
      <t>カコ</t>
    </rPh>
    <rPh sb="51" eb="55">
      <t>クチョウケイケン</t>
    </rPh>
    <phoneticPr fontId="18"/>
  </si>
  <si>
    <t>　生年月日</t>
    <rPh sb="1" eb="5">
      <t>セイネンガッピ</t>
    </rPh>
    <phoneticPr fontId="18"/>
  </si>
  <si>
    <t>昭和</t>
    <rPh sb="0" eb="2">
      <t>ショウワ</t>
    </rPh>
    <phoneticPr fontId="18"/>
  </si>
  <si>
    <t>・</t>
  </si>
  <si>
    <t>平成</t>
    <rPh sb="0" eb="2">
      <t>ヘイセイ</t>
    </rPh>
    <phoneticPr fontId="18"/>
  </si>
  <si>
    <t>　ご自宅住所（〒</t>
    <rPh sb="2" eb="4">
      <t>ジタク</t>
    </rPh>
    <rPh sb="4" eb="6">
      <t>ジュウショ</t>
    </rPh>
    <phoneticPr fontId="18"/>
  </si>
  <si>
    <t>－</t>
    <phoneticPr fontId="18"/>
  </si>
  <si>
    <t>《電話</t>
    <phoneticPr fontId="18"/>
  </si>
  <si>
    <t>》</t>
    <phoneticPr fontId="18"/>
  </si>
  <si>
    <t>（番地まで）</t>
    <rPh sb="1" eb="3">
      <t>バンチ</t>
    </rPh>
    <phoneticPr fontId="18"/>
  </si>
  <si>
    <t>豊田市</t>
    <rPh sb="0" eb="3">
      <t>トヨタシ</t>
    </rPh>
    <phoneticPr fontId="18"/>
  </si>
  <si>
    <t>（建物名・部屋番号など）</t>
    <rPh sb="1" eb="4">
      <t>タテモノメイ</t>
    </rPh>
    <rPh sb="5" eb="9">
      <t>ヘヤバンゴウ</t>
    </rPh>
    <phoneticPr fontId="18"/>
  </si>
  <si>
    <t>区事務所</t>
    <rPh sb="0" eb="4">
      <t>クジムショ</t>
    </rPh>
    <phoneticPr fontId="18"/>
  </si>
  <si>
    <t>　事務所住所（〒</t>
    <rPh sb="1" eb="4">
      <t>ジムショ</t>
    </rPh>
    <rPh sb="4" eb="6">
      <t>ジュウショ</t>
    </rPh>
    <phoneticPr fontId="18"/>
  </si>
  <si>
    <t>）　豊田市</t>
    <rPh sb="2" eb="5">
      <t>トヨタシ</t>
    </rPh>
    <phoneticPr fontId="18"/>
  </si>
  <si>
    <t>　電話：</t>
    <rPh sb="1" eb="3">
      <t>デンワ</t>
    </rPh>
    <phoneticPr fontId="18"/>
  </si>
  <si>
    <t>　FAX:</t>
    <phoneticPr fontId="18"/>
  </si>
  <si>
    <t>　開館曜日：</t>
    <rPh sb="1" eb="5">
      <t>カイカンヨウビ</t>
    </rPh>
    <phoneticPr fontId="18"/>
  </si>
  <si>
    <t>開館時間：</t>
    <rPh sb="0" eb="4">
      <t>カイカンジカン</t>
    </rPh>
    <phoneticPr fontId="18"/>
  </si>
  <si>
    <t>～</t>
    <phoneticPr fontId="18"/>
  </si>
  <si>
    <t>　備考：</t>
    <rPh sb="1" eb="3">
      <t>ビコウ</t>
    </rPh>
    <phoneticPr fontId="18"/>
  </si>
  <si>
    <t>変更あり</t>
    <rPh sb="0" eb="2">
      <t>ヘンコウ</t>
    </rPh>
    <phoneticPr fontId="18"/>
  </si>
  <si>
    <t>　　変更なし</t>
    <rPh sb="2" eb="4">
      <t>ヘンコウ</t>
    </rPh>
    <phoneticPr fontId="18"/>
  </si>
  <si>
    <t>　住所（〒</t>
    <rPh sb="1" eb="3">
      <t>ジュウショ</t>
    </rPh>
    <phoneticPr fontId="18"/>
  </si>
  <si>
    <t>：</t>
    <phoneticPr fontId="18"/>
  </si>
  <si>
    <t>区長便配送先</t>
    <rPh sb="0" eb="3">
      <t>クチョウビン</t>
    </rPh>
    <rPh sb="3" eb="6">
      <t>ハイソウサキ</t>
    </rPh>
    <phoneticPr fontId="18"/>
  </si>
  <si>
    <t>情報開示の本人確認</t>
    <phoneticPr fontId="18"/>
  </si>
  <si>
    <t>ご自宅</t>
    <rPh sb="1" eb="3">
      <t>ジタク</t>
    </rPh>
    <phoneticPr fontId="18"/>
  </si>
  <si>
    <t>　　　可　（区長名簿に、氏名、区長個人の住所・電話番号が掲載されます。）</t>
    <rPh sb="3" eb="4">
      <t>カ</t>
    </rPh>
    <phoneticPr fontId="2"/>
  </si>
  <si>
    <t>　　　不可（区長名簿に、氏名、自治区事務所の住所・電話番号が掲載されます。）</t>
    <rPh sb="3" eb="5">
      <t>フカ</t>
    </rPh>
    <phoneticPr fontId="2"/>
  </si>
  <si>
    <t>交通安全
委員</t>
    <rPh sb="0" eb="2">
      <t>コウツウ</t>
    </rPh>
    <rPh sb="2" eb="4">
      <t>アンゼン</t>
    </rPh>
    <rPh sb="5" eb="7">
      <t>イイン</t>
    </rPh>
    <phoneticPr fontId="18"/>
  </si>
  <si>
    <t>環境委員</t>
    <rPh sb="0" eb="4">
      <t>カンキョウイイン</t>
    </rPh>
    <phoneticPr fontId="18"/>
  </si>
  <si>
    <t>総
数</t>
    <rPh sb="0" eb="1">
      <t>ソウ</t>
    </rPh>
    <rPh sb="2" eb="3">
      <t>スウ</t>
    </rPh>
    <phoneticPr fontId="18"/>
  </si>
  <si>
    <t>人（代表者含む）</t>
    <rPh sb="0" eb="1">
      <t>ヒト</t>
    </rPh>
    <rPh sb="2" eb="6">
      <t>ダイヒョウシャフク</t>
    </rPh>
    <phoneticPr fontId="18"/>
  </si>
  <si>
    <t>◆区長就任に伴い職場の上司へ理解をいただくための文書　（要の場合は裏面に送付先をご記入ください。）</t>
    <rPh sb="28" eb="29">
      <t>ヨウ</t>
    </rPh>
    <rPh sb="30" eb="32">
      <t>バアイ</t>
    </rPh>
    <rPh sb="33" eb="35">
      <t>リメン</t>
    </rPh>
    <rPh sb="36" eb="39">
      <t>ソウフサキ</t>
    </rPh>
    <rPh sb="41" eb="43">
      <t>キニュウ</t>
    </rPh>
    <phoneticPr fontId="18"/>
  </si>
  <si>
    <t>要</t>
    <rPh sb="0" eb="1">
      <t>ヨウ</t>
    </rPh>
    <phoneticPr fontId="18"/>
  </si>
  <si>
    <t>不要</t>
    <rPh sb="0" eb="2">
      <t>フヨウ</t>
    </rPh>
    <phoneticPr fontId="18"/>
  </si>
  <si>
    <t>事務局管理ID</t>
  </si>
  <si>
    <t>◆区長就任に伴い職場の上司へ理解をいただくための文書が必要な場合は送付先を１名ご記入ください。</t>
    <rPh sb="33" eb="36">
      <t>ソウフサキ</t>
    </rPh>
    <rPh sb="38" eb="39">
      <t>メイ</t>
    </rPh>
    <phoneticPr fontId="18"/>
  </si>
  <si>
    <t>　発信者は、豊田市長と豊田市区長会長とします。</t>
    <phoneticPr fontId="18"/>
  </si>
  <si>
    <t>送付先</t>
    <rPh sb="0" eb="3">
      <t>ソウフサキ</t>
    </rPh>
    <phoneticPr fontId="18"/>
  </si>
  <si>
    <t>住所（〒</t>
    <rPh sb="0" eb="2">
      <t>ジュウショ</t>
    </rPh>
    <phoneticPr fontId="18"/>
  </si>
  <si>
    <t>-</t>
    <phoneticPr fontId="18"/>
  </si>
  <si>
    <t>勤務先</t>
    <rPh sb="0" eb="3">
      <t>キンムサキ</t>
    </rPh>
    <phoneticPr fontId="18"/>
  </si>
  <si>
    <t>上司氏名（ﾌﾘｶﾞﾅ</t>
    <rPh sb="0" eb="4">
      <t>ジョウシシメイ</t>
    </rPh>
    <phoneticPr fontId="18"/>
  </si>
  <si>
    <t>役職</t>
    <rPh sb="0" eb="2">
      <t>ヤクショク</t>
    </rPh>
    <phoneticPr fontId="18"/>
  </si>
  <si>
    <t>祝日・GW・夏季休暇・年末年始は休館　　</t>
  </si>
  <si>
    <t>　　　　※変更がある場合は、以下の欄にご記入ください。（自治区事務所に事務員等が常駐している場合のみ記載）</t>
    <rPh sb="50" eb="52">
      <t>キサイ</t>
    </rPh>
    <phoneticPr fontId="18"/>
  </si>
  <si>
    <t>470</t>
    <phoneticPr fontId="18"/>
  </si>
  <si>
    <t>0565</t>
    <phoneticPr fontId="18"/>
  </si>
  <si>
    <t>34</t>
    <phoneticPr fontId="18"/>
  </si>
  <si>
    <t>6629</t>
    <phoneticPr fontId="18"/>
  </si>
  <si>
    <t>■</t>
    <phoneticPr fontId="18"/>
  </si>
  <si>
    <t>　　　　※変更がある場合は、以下の欄にご記入ください。　（自治区事務所に事務員等が常駐している場合にのみ）</t>
    <phoneticPr fontId="18"/>
  </si>
  <si>
    <t>書類⑤　提出期限　3/19（金）</t>
  </si>
  <si>
    <t>令和 ８</t>
  </si>
  <si>
    <t>トヨタ　タロウ</t>
    <phoneticPr fontId="18"/>
  </si>
  <si>
    <t>豊田　太郎</t>
    <rPh sb="0" eb="2">
      <t>トヨタ</t>
    </rPh>
    <rPh sb="3" eb="5">
      <t>タロウ</t>
    </rPh>
    <phoneticPr fontId="18"/>
  </si>
  <si>
    <t>8501</t>
    <phoneticPr fontId="18"/>
  </si>
  <si>
    <t>34-0001</t>
    <phoneticPr fontId="18"/>
  </si>
  <si>
    <t>34-0002</t>
    <phoneticPr fontId="18"/>
  </si>
  <si>
    <t>火～土</t>
    <rPh sb="0" eb="1">
      <t>カ</t>
    </rPh>
    <rPh sb="2" eb="3">
      <t>ド</t>
    </rPh>
    <phoneticPr fontId="18"/>
  </si>
  <si>
    <t>祝日・GW・夏季休暇・年末年始は休館（土曜のみ9:00～12:00）　</t>
    <rPh sb="19" eb="21">
      <t>ドヨウ</t>
    </rPh>
    <phoneticPr fontId="18"/>
  </si>
  <si>
    <t>愛知　一郎</t>
    <rPh sb="0" eb="2">
      <t>アイチ</t>
    </rPh>
    <rPh sb="3" eb="5">
      <t>イチロウ</t>
    </rPh>
    <phoneticPr fontId="18"/>
  </si>
  <si>
    <t>アイチ　イチロウ</t>
    <phoneticPr fontId="18"/>
  </si>
  <si>
    <t>0001</t>
    <phoneticPr fontId="18"/>
  </si>
  <si>
    <t>0003</t>
    <phoneticPr fontId="18"/>
  </si>
  <si>
    <t>西町2</t>
    <rPh sb="0" eb="2">
      <t>ニシマチ</t>
    </rPh>
    <phoneticPr fontId="18"/>
  </si>
  <si>
    <t>アイチ　ジロウ</t>
    <phoneticPr fontId="18"/>
  </si>
  <si>
    <t>愛知　二郎</t>
    <rPh sb="0" eb="2">
      <t>アイチ</t>
    </rPh>
    <rPh sb="3" eb="5">
      <t>ジロウ</t>
    </rPh>
    <phoneticPr fontId="18"/>
  </si>
  <si>
    <t>豊田</t>
    <rPh sb="0" eb="2">
      <t>トヨタ</t>
    </rPh>
    <phoneticPr fontId="18"/>
  </si>
  <si>
    <t>Ku0001</t>
  </si>
  <si>
    <t>区事務所</t>
    <rPh sb="0" eb="4">
      <t>クジムショ</t>
    </rPh>
    <phoneticPr fontId="18"/>
  </si>
  <si>
    <t>西町3-60</t>
    <rPh sb="0" eb="2">
      <t>ニシマチ</t>
    </rPh>
    <phoneticPr fontId="18"/>
  </si>
  <si>
    <t>☑</t>
    <phoneticPr fontId="18"/>
  </si>
  <si>
    <t>　　　※ 事務員等が常駐する自治区事務所がない場合は、配送先は「ご自宅」、情報開示は「可」を選択してください。</t>
    <rPh sb="5" eb="9">
      <t>ジムイントウ</t>
    </rPh>
    <rPh sb="10" eb="12">
      <t>ジョウチュウ</t>
    </rPh>
    <rPh sb="14" eb="19">
      <t>ジチクジム</t>
    </rPh>
    <rPh sb="19" eb="20">
      <t>ショ</t>
    </rPh>
    <rPh sb="23" eb="25">
      <t>バアイ</t>
    </rPh>
    <rPh sb="27" eb="30">
      <t>ハイソウサキ</t>
    </rPh>
    <rPh sb="33" eb="35">
      <t>ジタク</t>
    </rPh>
    <rPh sb="37" eb="41">
      <t>ジョウホウカイジ</t>
    </rPh>
    <rPh sb="43" eb="44">
      <t>カ</t>
    </rPh>
    <rPh sb="46" eb="48">
      <t>センタク</t>
    </rPh>
    <phoneticPr fontId="18"/>
  </si>
  <si>
    <t>一区</t>
  </si>
  <si>
    <t>区ID</t>
  </si>
  <si>
    <t>区番号</t>
  </si>
  <si>
    <t>自治区名</t>
  </si>
  <si>
    <t>事務所郵便番号</t>
  </si>
  <si>
    <t>区事務所住所</t>
  </si>
  <si>
    <t>事務所電話</t>
  </si>
  <si>
    <t>事務所FAX</t>
  </si>
  <si>
    <t>事務所会館曜日</t>
  </si>
  <si>
    <t>事務所開館時間</t>
  </si>
  <si>
    <t>事務所閉館時間</t>
  </si>
  <si>
    <t>事務所備考</t>
  </si>
  <si>
    <t>471-0024</t>
  </si>
  <si>
    <t>元城町１－３５</t>
  </si>
  <si>
    <t>32-0723</t>
  </si>
  <si>
    <t>32-0416</t>
  </si>
  <si>
    <t>火～土</t>
  </si>
  <si>
    <t>Ku0002</t>
  </si>
  <si>
    <t>二区東部</t>
  </si>
  <si>
    <t>471-0028</t>
  </si>
  <si>
    <t>神明町３－３３－１１</t>
  </si>
  <si>
    <t>33-7273</t>
  </si>
  <si>
    <t>月～金</t>
  </si>
  <si>
    <t/>
  </si>
  <si>
    <t>Ku0003</t>
  </si>
  <si>
    <t>二区西部</t>
  </si>
  <si>
    <t>471-0025</t>
  </si>
  <si>
    <t>西町２－２８</t>
  </si>
  <si>
    <t>32-0724</t>
  </si>
  <si>
    <t>32-0886</t>
  </si>
  <si>
    <t>祝日は休館</t>
  </si>
  <si>
    <t>Ku0004</t>
  </si>
  <si>
    <t>三区</t>
  </si>
  <si>
    <t>471-0027</t>
  </si>
  <si>
    <t>喜多町１－１００－１</t>
  </si>
  <si>
    <t>34-1281</t>
  </si>
  <si>
    <t>77-5906</t>
  </si>
  <si>
    <t>祝日・お盆・年末年始は休館　12:00～13:00は休館</t>
  </si>
  <si>
    <t>Ku0005</t>
  </si>
  <si>
    <t>東区</t>
  </si>
  <si>
    <t>471-0076</t>
  </si>
  <si>
    <t>久保町４－１－１</t>
  </si>
  <si>
    <t>32-0726</t>
  </si>
  <si>
    <t>土曜日は9:30～12:00　12:00～13:00は休館</t>
  </si>
  <si>
    <t>Ku0006</t>
  </si>
  <si>
    <t>中区</t>
  </si>
  <si>
    <t>471-0078</t>
  </si>
  <si>
    <t>昭和町２－２２－２</t>
  </si>
  <si>
    <t>32-0753</t>
  </si>
  <si>
    <t>Ku0007</t>
  </si>
  <si>
    <t>西区</t>
  </si>
  <si>
    <t>471-0033</t>
  </si>
  <si>
    <t>月見町１－４－４</t>
  </si>
  <si>
    <t>35-1781</t>
  </si>
  <si>
    <t>土曜日は9:00～12:00　12:00～13:00は休館</t>
  </si>
  <si>
    <t>Ku0008</t>
  </si>
  <si>
    <t>平芝</t>
  </si>
  <si>
    <t>471-0065</t>
  </si>
  <si>
    <t>平芝町３－４－１４</t>
  </si>
  <si>
    <t>33-3475</t>
  </si>
  <si>
    <t>月火土</t>
  </si>
  <si>
    <t>12:00～13:00は休館　祝日は休館</t>
  </si>
  <si>
    <t>Ku0009</t>
  </si>
  <si>
    <t>平芝前</t>
  </si>
  <si>
    <t>Ku0010</t>
  </si>
  <si>
    <t>陣中町</t>
  </si>
  <si>
    <t>471-0079</t>
  </si>
  <si>
    <t>陣中町１－８－22</t>
  </si>
  <si>
    <t>34-0578</t>
  </si>
  <si>
    <t>火木土</t>
  </si>
  <si>
    <t>Ku0011</t>
  </si>
  <si>
    <t>栄町</t>
  </si>
  <si>
    <t>471-0066</t>
  </si>
  <si>
    <t>栄町６－１－５</t>
  </si>
  <si>
    <t>31-4914</t>
  </si>
  <si>
    <t>月・金</t>
  </si>
  <si>
    <t>Ku0012</t>
  </si>
  <si>
    <t>西山</t>
  </si>
  <si>
    <t>471-0067</t>
  </si>
  <si>
    <t>栄生町２－２６－４</t>
  </si>
  <si>
    <t>32-5112</t>
  </si>
  <si>
    <t>Ku0013</t>
  </si>
  <si>
    <t>東梅坪町</t>
  </si>
  <si>
    <t>471-0071</t>
  </si>
  <si>
    <t>東梅坪町３－６－９</t>
  </si>
  <si>
    <t>33-7018</t>
  </si>
  <si>
    <t>月水金</t>
  </si>
  <si>
    <t>12:00～13:00は休館</t>
  </si>
  <si>
    <t>Ku0014</t>
  </si>
  <si>
    <t>京町</t>
  </si>
  <si>
    <t>471-0063</t>
  </si>
  <si>
    <t>京町５－９－７</t>
  </si>
  <si>
    <t>35-2325</t>
  </si>
  <si>
    <t>Ku0015</t>
  </si>
  <si>
    <t>梅坪町</t>
  </si>
  <si>
    <t>471-0064</t>
  </si>
  <si>
    <t>梅坪町２－５－３</t>
  </si>
  <si>
    <t>33-3345</t>
  </si>
  <si>
    <t>月火金土</t>
  </si>
  <si>
    <t>Ku0016</t>
  </si>
  <si>
    <t>上原</t>
  </si>
  <si>
    <t>470-0341</t>
  </si>
  <si>
    <t>上原町上原４９</t>
  </si>
  <si>
    <t>45-4810</t>
  </si>
  <si>
    <t>Ku0017</t>
  </si>
  <si>
    <t>浄水町</t>
  </si>
  <si>
    <t>470-0343</t>
  </si>
  <si>
    <t>浄水町３－３８</t>
  </si>
  <si>
    <t>45-2170</t>
  </si>
  <si>
    <t>45-3078</t>
  </si>
  <si>
    <t>Ku0018</t>
  </si>
  <si>
    <t>大清水</t>
  </si>
  <si>
    <t>470-0342</t>
  </si>
  <si>
    <t>大清水町大清水１３６－１５</t>
  </si>
  <si>
    <t>45-0805</t>
  </si>
  <si>
    <t>火木・第1・3土</t>
  </si>
  <si>
    <t>土曜日は10:00～12:00　12:00～13:00は休館　</t>
  </si>
  <si>
    <t>Ku0019</t>
  </si>
  <si>
    <t>伊保原</t>
  </si>
  <si>
    <t>浄水町南平１８７－３７４</t>
  </si>
  <si>
    <t>31-5516</t>
  </si>
  <si>
    <t>12:00～13:00は休館　</t>
  </si>
  <si>
    <t>Ku0020</t>
  </si>
  <si>
    <t>逢妻町</t>
  </si>
  <si>
    <t>Ku0021</t>
  </si>
  <si>
    <t>向山</t>
  </si>
  <si>
    <t>Ku0022</t>
  </si>
  <si>
    <t>小坂</t>
  </si>
  <si>
    <t>471-0035</t>
  </si>
  <si>
    <t>小坂町７－１６－５</t>
  </si>
  <si>
    <t>32-0729</t>
  </si>
  <si>
    <t>32-0849</t>
  </si>
  <si>
    <t>日・月曜日・祝日は休館</t>
  </si>
  <si>
    <t>Ku0023</t>
  </si>
  <si>
    <t>三軒屋</t>
  </si>
  <si>
    <t>471-0037</t>
  </si>
  <si>
    <t>三軒町５－１６</t>
  </si>
  <si>
    <t>34-0852</t>
  </si>
  <si>
    <t>火木金</t>
  </si>
  <si>
    <t>Ku0024</t>
  </si>
  <si>
    <t>樹木</t>
  </si>
  <si>
    <t>471-0851</t>
  </si>
  <si>
    <t>樹木町４－２７－７</t>
  </si>
  <si>
    <t>32-0730</t>
  </si>
  <si>
    <t>木・土曜日は9:00～12:00</t>
  </si>
  <si>
    <t>Ku0025</t>
  </si>
  <si>
    <t>金谷</t>
  </si>
  <si>
    <t>471-0876</t>
  </si>
  <si>
    <t>金谷町１－１１０</t>
  </si>
  <si>
    <t>32-0739</t>
  </si>
  <si>
    <t>祝日は休館の場合あり</t>
  </si>
  <si>
    <t>Ku0026</t>
  </si>
  <si>
    <t>下市場</t>
  </si>
  <si>
    <t>471-0875</t>
  </si>
  <si>
    <t>下市場町４－４０</t>
  </si>
  <si>
    <t>33-4663</t>
  </si>
  <si>
    <t>Ku0027</t>
  </si>
  <si>
    <t>下林</t>
  </si>
  <si>
    <t>471-0878</t>
  </si>
  <si>
    <t>下林町７－３９</t>
  </si>
  <si>
    <t>33-0741</t>
  </si>
  <si>
    <t>77-3632</t>
  </si>
  <si>
    <t>火木</t>
  </si>
  <si>
    <t>Ku0028</t>
  </si>
  <si>
    <t>長興寺</t>
  </si>
  <si>
    <t>471-0879</t>
  </si>
  <si>
    <t>長興寺５－１００</t>
  </si>
  <si>
    <t>32-0742</t>
  </si>
  <si>
    <t>木土</t>
  </si>
  <si>
    <t>土曜日は13:00～15:00も開館</t>
  </si>
  <si>
    <t>Ku0029</t>
  </si>
  <si>
    <t>宮口上</t>
  </si>
  <si>
    <t>471-0038</t>
  </si>
  <si>
    <t>宮上町７－５</t>
  </si>
  <si>
    <t>32-0733</t>
  </si>
  <si>
    <t>月曜日が祝日の場合、翌火曜日は休館</t>
  </si>
  <si>
    <t>Ku0030</t>
  </si>
  <si>
    <t>宮口一色</t>
  </si>
  <si>
    <t>471-0042</t>
  </si>
  <si>
    <t>宮口町１－１７７</t>
  </si>
  <si>
    <t>34-4890</t>
  </si>
  <si>
    <t>Ku0031</t>
  </si>
  <si>
    <t>宮口新田</t>
  </si>
  <si>
    <t>471-0043</t>
  </si>
  <si>
    <t>宮町５－５</t>
  </si>
  <si>
    <t>34-0016</t>
  </si>
  <si>
    <t>Ku0032</t>
  </si>
  <si>
    <t>本地新田</t>
  </si>
  <si>
    <t>471-0046</t>
  </si>
  <si>
    <t>本新町６－４－３</t>
  </si>
  <si>
    <t>35-7222</t>
  </si>
  <si>
    <t>Ku0033</t>
  </si>
  <si>
    <t>千足町</t>
  </si>
  <si>
    <t>471-0847</t>
  </si>
  <si>
    <t>千足町６－５－３</t>
  </si>
  <si>
    <t>34-2102</t>
  </si>
  <si>
    <t>Ku0034</t>
  </si>
  <si>
    <t>本地</t>
  </si>
  <si>
    <t>471-0848</t>
  </si>
  <si>
    <t>本地町６－５７</t>
  </si>
  <si>
    <t>33-0700</t>
  </si>
  <si>
    <t>月～土</t>
  </si>
  <si>
    <t>Ku0035</t>
  </si>
  <si>
    <t>深田山</t>
  </si>
  <si>
    <t>471-0841</t>
  </si>
  <si>
    <t>深田町１－１７</t>
  </si>
  <si>
    <t>27-7175</t>
  </si>
  <si>
    <t>27-3801</t>
  </si>
  <si>
    <t>Ku0036</t>
  </si>
  <si>
    <t>美山</t>
  </si>
  <si>
    <t>Ku0037</t>
  </si>
  <si>
    <t>広久手</t>
  </si>
  <si>
    <t>Ku0038</t>
  </si>
  <si>
    <t>広久手町</t>
  </si>
  <si>
    <t>471-0036</t>
  </si>
  <si>
    <t>広久手町３－４８</t>
  </si>
  <si>
    <t>31-4324</t>
  </si>
  <si>
    <t>Ku0039</t>
  </si>
  <si>
    <t>田中第二</t>
  </si>
  <si>
    <t>Ku0040</t>
  </si>
  <si>
    <t>高橋</t>
  </si>
  <si>
    <t>471-0019</t>
  </si>
  <si>
    <t>高橋町２－７</t>
  </si>
  <si>
    <t>80-3122</t>
  </si>
  <si>
    <t>Ku0041</t>
  </si>
  <si>
    <t>寺部</t>
  </si>
  <si>
    <t>Ku0042</t>
  </si>
  <si>
    <t>市木町</t>
  </si>
  <si>
    <t>471-0006</t>
  </si>
  <si>
    <t>市木町３－５－１</t>
  </si>
  <si>
    <t>89-0650</t>
  </si>
  <si>
    <t>89-0657</t>
  </si>
  <si>
    <t>Ku0043</t>
  </si>
  <si>
    <t>上野</t>
  </si>
  <si>
    <t>471-0015</t>
  </si>
  <si>
    <t>上野町７－５４</t>
  </si>
  <si>
    <t>88-0347</t>
  </si>
  <si>
    <t>火土</t>
  </si>
  <si>
    <t>　</t>
  </si>
  <si>
    <t>Ku0044</t>
  </si>
  <si>
    <t>平井町</t>
  </si>
  <si>
    <t>Ku0045</t>
  </si>
  <si>
    <t>百々</t>
  </si>
  <si>
    <t>471-0008</t>
  </si>
  <si>
    <t>百々町３－９８－１</t>
  </si>
  <si>
    <t>89-2575</t>
  </si>
  <si>
    <t>火金</t>
  </si>
  <si>
    <t>Ku0046</t>
  </si>
  <si>
    <t>美和町</t>
  </si>
  <si>
    <t>Ku0047</t>
  </si>
  <si>
    <t>扶桑町</t>
  </si>
  <si>
    <t>Ku0048</t>
  </si>
  <si>
    <t>岩滝町</t>
  </si>
  <si>
    <t>Ku0049</t>
  </si>
  <si>
    <t>池田町</t>
  </si>
  <si>
    <t>Ku0050</t>
  </si>
  <si>
    <t>矢並町</t>
  </si>
  <si>
    <t>Ku0051</t>
  </si>
  <si>
    <t>県営初吹</t>
  </si>
  <si>
    <t>471-0005</t>
  </si>
  <si>
    <t>京ケ峰１－１－１</t>
  </si>
  <si>
    <t>80-2825</t>
  </si>
  <si>
    <t>Ku0052</t>
  </si>
  <si>
    <t>手呂町</t>
  </si>
  <si>
    <t>Ku0053</t>
  </si>
  <si>
    <t>山中町</t>
  </si>
  <si>
    <t>Ku0054</t>
  </si>
  <si>
    <t>公営美和</t>
  </si>
  <si>
    <t>Ku0055</t>
  </si>
  <si>
    <t>東山町</t>
  </si>
  <si>
    <t>471-0014</t>
  </si>
  <si>
    <t>東山町５－１１０２－３６</t>
  </si>
  <si>
    <t>80-0738</t>
  </si>
  <si>
    <t>月水金土</t>
  </si>
  <si>
    <t>土曜日は10:00～12:00</t>
  </si>
  <si>
    <t>Ku0056</t>
  </si>
  <si>
    <t>広川町</t>
  </si>
  <si>
    <t>Ku0057</t>
  </si>
  <si>
    <t>森</t>
  </si>
  <si>
    <t>Ku0058</t>
  </si>
  <si>
    <t>御立</t>
  </si>
  <si>
    <t>471-0811</t>
  </si>
  <si>
    <t>御立町５－３４</t>
  </si>
  <si>
    <t>89-0961</t>
  </si>
  <si>
    <t>89-0963</t>
  </si>
  <si>
    <t>Ku0059</t>
  </si>
  <si>
    <t>野見</t>
  </si>
  <si>
    <t>Ku0060</t>
  </si>
  <si>
    <t>第１宝来</t>
  </si>
  <si>
    <t>Ku0061</t>
  </si>
  <si>
    <t>第２宝来</t>
  </si>
  <si>
    <t>Ku0062</t>
  </si>
  <si>
    <t>神池</t>
  </si>
  <si>
    <t>Ku0063</t>
  </si>
  <si>
    <t>美里一区</t>
  </si>
  <si>
    <t>Ku0064</t>
  </si>
  <si>
    <t>美里二区</t>
  </si>
  <si>
    <t>Ku0065</t>
  </si>
  <si>
    <t>美里三区</t>
  </si>
  <si>
    <t>Ku0066</t>
  </si>
  <si>
    <t>美里四区</t>
  </si>
  <si>
    <t>Ku0067</t>
  </si>
  <si>
    <t>県営神池</t>
  </si>
  <si>
    <t>471-0804</t>
  </si>
  <si>
    <t>神池町２－１２０２－１</t>
  </si>
  <si>
    <t>88-2883</t>
  </si>
  <si>
    <t>木</t>
  </si>
  <si>
    <t>Ku0068</t>
  </si>
  <si>
    <t>野見山</t>
  </si>
  <si>
    <t>Ku0069</t>
  </si>
  <si>
    <t>大見</t>
  </si>
  <si>
    <t>Ku0070</t>
  </si>
  <si>
    <t>泉町</t>
  </si>
  <si>
    <t>Ku0071</t>
  </si>
  <si>
    <t>志賀町</t>
  </si>
  <si>
    <t>Ku0072</t>
  </si>
  <si>
    <t>古瀬間</t>
  </si>
  <si>
    <t>Ku0073</t>
  </si>
  <si>
    <t>志賀ニュ－タウン</t>
  </si>
  <si>
    <t>471-0802</t>
  </si>
  <si>
    <t>志賀町高洞１１－２７４</t>
  </si>
  <si>
    <t>80-4551</t>
  </si>
  <si>
    <t>月木</t>
  </si>
  <si>
    <t>Ku0074</t>
  </si>
  <si>
    <t>古瀬間グリーンパーク</t>
  </si>
  <si>
    <t>Ku0075</t>
  </si>
  <si>
    <t>五ケ丘第１</t>
  </si>
  <si>
    <t>Ku0076</t>
  </si>
  <si>
    <t>五ケ丘第２</t>
  </si>
  <si>
    <t>Ku0077</t>
  </si>
  <si>
    <t>五ケ丘第３</t>
  </si>
  <si>
    <t>Ku0078</t>
  </si>
  <si>
    <t>五ケ丘第４</t>
  </si>
  <si>
    <t>Ku0079</t>
  </si>
  <si>
    <t>五ケ丘第５</t>
  </si>
  <si>
    <t>Ku0080</t>
  </si>
  <si>
    <t>五ケ丘第６</t>
  </si>
  <si>
    <t>Ku0081</t>
  </si>
  <si>
    <t>五ケ丘第７</t>
  </si>
  <si>
    <t>Ku0082</t>
  </si>
  <si>
    <t>五ケ丘第８</t>
  </si>
  <si>
    <t>Ku0083</t>
  </si>
  <si>
    <t>平和町</t>
  </si>
  <si>
    <t>471-0821</t>
  </si>
  <si>
    <t>平和町２－８１</t>
  </si>
  <si>
    <t>090-2570-9796</t>
  </si>
  <si>
    <t>27-6860</t>
  </si>
  <si>
    <t>水</t>
  </si>
  <si>
    <t>Ku0084</t>
  </si>
  <si>
    <t>前山</t>
  </si>
  <si>
    <t>471-0828</t>
  </si>
  <si>
    <t>前山町３－９</t>
  </si>
  <si>
    <t>27-4886</t>
  </si>
  <si>
    <t>火水金土</t>
  </si>
  <si>
    <t>土曜日は9:00～12:00　祝日・ＧＷ・お盆・年末年始は休館</t>
  </si>
  <si>
    <t>Ku0085</t>
  </si>
  <si>
    <t>平山</t>
  </si>
  <si>
    <t>471-0827</t>
  </si>
  <si>
    <t>平山町４－５－１</t>
  </si>
  <si>
    <t>28-4680</t>
  </si>
  <si>
    <t>Ku0086</t>
  </si>
  <si>
    <t>今</t>
  </si>
  <si>
    <t>471-0823</t>
  </si>
  <si>
    <t>今町７－５０－５</t>
  </si>
  <si>
    <t>27-7528</t>
  </si>
  <si>
    <t>Ku0087</t>
  </si>
  <si>
    <t>山之手</t>
  </si>
  <si>
    <t>471-0833</t>
  </si>
  <si>
    <t>山之手４－９０</t>
  </si>
  <si>
    <t>27-7594</t>
  </si>
  <si>
    <t>土曜日は9:00～12:00　1日は15:00～19:00</t>
  </si>
  <si>
    <t>Ku0088</t>
  </si>
  <si>
    <t>丸山</t>
  </si>
  <si>
    <t>471-0832</t>
  </si>
  <si>
    <t>丸山町８－５０－１</t>
  </si>
  <si>
    <t>29-3665</t>
  </si>
  <si>
    <t>土曜日は9:00～12:00</t>
  </si>
  <si>
    <t>Ku0089</t>
  </si>
  <si>
    <t>水源町</t>
  </si>
  <si>
    <t>471-0822</t>
  </si>
  <si>
    <t>水源町３－１－７８</t>
  </si>
  <si>
    <t>26-0868</t>
  </si>
  <si>
    <t>Ku0090</t>
  </si>
  <si>
    <t>渡合</t>
  </si>
  <si>
    <t>Ku0091</t>
  </si>
  <si>
    <t>下野見</t>
  </si>
  <si>
    <t>Ku0092</t>
  </si>
  <si>
    <t>豊栄町一区</t>
  </si>
  <si>
    <t>470-1201</t>
  </si>
  <si>
    <t>豊栄町２－４８－６</t>
  </si>
  <si>
    <t>28-3332</t>
  </si>
  <si>
    <t>Ku0093</t>
  </si>
  <si>
    <t>渡刈町</t>
  </si>
  <si>
    <t>470-1202</t>
  </si>
  <si>
    <t>渡刈町北田６２－２１</t>
  </si>
  <si>
    <t>28-0010</t>
  </si>
  <si>
    <t>祝日及び自治区で定めた休日は休館</t>
  </si>
  <si>
    <t>Ku0094</t>
  </si>
  <si>
    <t>幸町</t>
  </si>
  <si>
    <t>Ku0095</t>
  </si>
  <si>
    <t>鴛鴨</t>
  </si>
  <si>
    <t>470-1207</t>
  </si>
  <si>
    <t>鴛鴨町新林５１－１</t>
  </si>
  <si>
    <t>27-4363</t>
  </si>
  <si>
    <t>月火木金土</t>
  </si>
  <si>
    <t>土曜日は9:00～12:00　12:00～13:00は休館  祝日は休館</t>
  </si>
  <si>
    <t>Ku0096</t>
  </si>
  <si>
    <t>豊栄二区</t>
  </si>
  <si>
    <t>豊栄町８－３６－１</t>
  </si>
  <si>
    <t>27-6852</t>
  </si>
  <si>
    <t>Ku0097</t>
  </si>
  <si>
    <t>隣松寺</t>
  </si>
  <si>
    <t>Ku0098</t>
  </si>
  <si>
    <t>永覚</t>
  </si>
  <si>
    <t>470-1205</t>
  </si>
  <si>
    <t>永覚町下山畑３３－１</t>
  </si>
  <si>
    <t>21-1093</t>
  </si>
  <si>
    <t>12:00～13:00は休館　GW・お盆・年末年始は休館</t>
  </si>
  <si>
    <t>Ku0099</t>
  </si>
  <si>
    <t>永覚新町</t>
  </si>
  <si>
    <t>470-1206</t>
  </si>
  <si>
    <t>永覚新町３－３３</t>
  </si>
  <si>
    <t>27-5977</t>
  </si>
  <si>
    <t>祝日は休館　12:00～13:00は休館</t>
  </si>
  <si>
    <t>Ku0100</t>
  </si>
  <si>
    <t>永覚宿舎</t>
  </si>
  <si>
    <t>Ku0101</t>
  </si>
  <si>
    <t>御幸本町</t>
  </si>
  <si>
    <t>473-0901</t>
  </si>
  <si>
    <t>御幸本町１－１４０</t>
  </si>
  <si>
    <t>29-5229</t>
  </si>
  <si>
    <t>29-5568</t>
  </si>
  <si>
    <t>Ku0102</t>
  </si>
  <si>
    <t>大林町</t>
  </si>
  <si>
    <t>473-0902</t>
  </si>
  <si>
    <t>大林町１２－１－６</t>
  </si>
  <si>
    <t>28-2700</t>
  </si>
  <si>
    <t>50-5835</t>
  </si>
  <si>
    <t>Ku0103</t>
  </si>
  <si>
    <t>配津町</t>
  </si>
  <si>
    <t>Ku0104</t>
  </si>
  <si>
    <t>国江</t>
  </si>
  <si>
    <t>Ku0105</t>
  </si>
  <si>
    <t>阿弥陀堂</t>
  </si>
  <si>
    <t>Ku0106</t>
  </si>
  <si>
    <t>畝部中切</t>
  </si>
  <si>
    <t>Ku0107</t>
  </si>
  <si>
    <t>上中島</t>
  </si>
  <si>
    <t>Ku0108</t>
  </si>
  <si>
    <t>川端</t>
  </si>
  <si>
    <t>Ku0109</t>
  </si>
  <si>
    <t>宗定</t>
  </si>
  <si>
    <t>Ku0110</t>
  </si>
  <si>
    <t>桝塚東町</t>
  </si>
  <si>
    <t>Ku0111</t>
  </si>
  <si>
    <t>桝塚西町</t>
  </si>
  <si>
    <t>470-1213</t>
  </si>
  <si>
    <t>桝塚西町南山９７－１</t>
  </si>
  <si>
    <t>21-0936</t>
  </si>
  <si>
    <t>Ku0112</t>
  </si>
  <si>
    <t>上郷大成</t>
  </si>
  <si>
    <t>470-1218</t>
  </si>
  <si>
    <t>上郷町藪間１７－１</t>
  </si>
  <si>
    <t>21-1668</t>
  </si>
  <si>
    <t>Ku0113</t>
  </si>
  <si>
    <t>福受</t>
  </si>
  <si>
    <t>Ku0114</t>
  </si>
  <si>
    <t>上和会</t>
  </si>
  <si>
    <t>470-1216</t>
  </si>
  <si>
    <t>和会町郷前１１</t>
  </si>
  <si>
    <t>21-8111</t>
  </si>
  <si>
    <t>Ku0115</t>
  </si>
  <si>
    <t>中和会</t>
  </si>
  <si>
    <t>和会町岩谷５２</t>
  </si>
  <si>
    <t>21-3444</t>
  </si>
  <si>
    <t>21-3449</t>
  </si>
  <si>
    <t>祝日・8/10前後の１０日間・年末年始・GWは休館  （携帯番号:090-4218-8080）</t>
  </si>
  <si>
    <t>Ku0116</t>
  </si>
  <si>
    <t>下和会</t>
  </si>
  <si>
    <t>Ku0117</t>
  </si>
  <si>
    <t>広美町</t>
  </si>
  <si>
    <t>Ku0118</t>
  </si>
  <si>
    <t>川田</t>
  </si>
  <si>
    <t>Ku0119</t>
  </si>
  <si>
    <t>畝部団地</t>
  </si>
  <si>
    <t>Ku0120</t>
  </si>
  <si>
    <t>土橋</t>
  </si>
  <si>
    <t>471-0842</t>
  </si>
  <si>
    <t>土橋町４－８７</t>
  </si>
  <si>
    <t>28-0008</t>
  </si>
  <si>
    <t>28-0024</t>
  </si>
  <si>
    <t>月水木土</t>
  </si>
  <si>
    <t>Ku0121</t>
  </si>
  <si>
    <t>緑ケ丘</t>
  </si>
  <si>
    <t>471-0838</t>
  </si>
  <si>
    <t>緑ケ丘２－３８－４</t>
  </si>
  <si>
    <t>27-1696</t>
  </si>
  <si>
    <t>火木金土</t>
  </si>
  <si>
    <t>Ku0122</t>
  </si>
  <si>
    <t>東田</t>
  </si>
  <si>
    <t>471-0834</t>
  </si>
  <si>
    <t>寿町４－２６－５</t>
  </si>
  <si>
    <t>24-3510</t>
  </si>
  <si>
    <t>土曜日は9:00～12:00　祝日は休館</t>
  </si>
  <si>
    <t>Ku0123</t>
  </si>
  <si>
    <t>竹上</t>
  </si>
  <si>
    <t>473-0905</t>
  </si>
  <si>
    <t>住吉町八百山２６－２</t>
  </si>
  <si>
    <t>52-3020</t>
  </si>
  <si>
    <t>Ku0124</t>
  </si>
  <si>
    <t>竹中</t>
  </si>
  <si>
    <t>473-0904</t>
  </si>
  <si>
    <t>中町中郷６２－２</t>
  </si>
  <si>
    <t>53-4318</t>
  </si>
  <si>
    <t>Ku0125</t>
  </si>
  <si>
    <t>竹下</t>
  </si>
  <si>
    <t>473-0913</t>
  </si>
  <si>
    <t>竹元町池ノ内１０</t>
  </si>
  <si>
    <t>53-1970</t>
  </si>
  <si>
    <t>77-8357</t>
  </si>
  <si>
    <t>Ku0126</t>
  </si>
  <si>
    <t>西田町</t>
  </si>
  <si>
    <t>Ku0127</t>
  </si>
  <si>
    <t>本町</t>
  </si>
  <si>
    <t>Ku0128</t>
  </si>
  <si>
    <t>若林</t>
  </si>
  <si>
    <t>473-0917</t>
  </si>
  <si>
    <t>若林西町上ノ山９２</t>
  </si>
  <si>
    <t>52-0176</t>
  </si>
  <si>
    <t>52-1020</t>
  </si>
  <si>
    <t>土曜日は9：00～12：00  祝日・8/13～8/16 ＆ 12/25～1/3は休館</t>
  </si>
  <si>
    <t>Ku0129</t>
  </si>
  <si>
    <t>高美町</t>
  </si>
  <si>
    <t>473-0918</t>
  </si>
  <si>
    <t>高美町５－３０</t>
  </si>
  <si>
    <t>52-3281</t>
  </si>
  <si>
    <t>Ku0130</t>
  </si>
  <si>
    <t>外根</t>
  </si>
  <si>
    <t>473-0915</t>
  </si>
  <si>
    <t>若林東町中外根６５－１</t>
  </si>
  <si>
    <t>54-0860</t>
  </si>
  <si>
    <t>Ku0131</t>
  </si>
  <si>
    <t>若林宿舎</t>
  </si>
  <si>
    <t>Ku0132</t>
  </si>
  <si>
    <t>前林</t>
  </si>
  <si>
    <t>高岡町</t>
  </si>
  <si>
    <t>473-0933</t>
  </si>
  <si>
    <t>高岡町東川３７</t>
  </si>
  <si>
    <t>52-3705</t>
  </si>
  <si>
    <t>Ku0133</t>
  </si>
  <si>
    <t>473-0934</t>
  </si>
  <si>
    <t>前林町行田２８</t>
  </si>
  <si>
    <t>53-2336</t>
  </si>
  <si>
    <t>Ku0134</t>
  </si>
  <si>
    <t>大島町</t>
  </si>
  <si>
    <t>473-0935</t>
  </si>
  <si>
    <t>大島町豊８８－１</t>
  </si>
  <si>
    <t>54-0680</t>
  </si>
  <si>
    <t>月火水金土</t>
  </si>
  <si>
    <t>Ku0135</t>
  </si>
  <si>
    <t>西岡町</t>
  </si>
  <si>
    <t>473-0936</t>
  </si>
  <si>
    <t>西岡町前田２５－１</t>
  </si>
  <si>
    <t>52-3009</t>
  </si>
  <si>
    <t>Ku0136</t>
  </si>
  <si>
    <t>本田</t>
  </si>
  <si>
    <t>473-0938</t>
  </si>
  <si>
    <t>本田町本田４０</t>
  </si>
  <si>
    <t>52-8374</t>
  </si>
  <si>
    <t>日</t>
  </si>
  <si>
    <t>Ku0137</t>
  </si>
  <si>
    <t>堤本町</t>
  </si>
  <si>
    <t>Ku0138</t>
  </si>
  <si>
    <t>堤町</t>
  </si>
  <si>
    <t>473-0932</t>
  </si>
  <si>
    <t>堤町石原４３－１</t>
  </si>
  <si>
    <t>52-4938</t>
  </si>
  <si>
    <t>祝日・トヨタ自動車(株)の休日は休館</t>
  </si>
  <si>
    <t>Ku0139</t>
  </si>
  <si>
    <t>上丘</t>
  </si>
  <si>
    <t>Ku0140</t>
  </si>
  <si>
    <t>駒場</t>
  </si>
  <si>
    <t>473-0925</t>
  </si>
  <si>
    <t>駒場町北８１－６</t>
  </si>
  <si>
    <t>57-2010</t>
  </si>
  <si>
    <t>Ku0141</t>
  </si>
  <si>
    <t>中田</t>
  </si>
  <si>
    <t>473-0927</t>
  </si>
  <si>
    <t>中田町高砂１４１</t>
  </si>
  <si>
    <t>57-1188</t>
  </si>
  <si>
    <t>Ku0142</t>
  </si>
  <si>
    <t>星ケ丘</t>
  </si>
  <si>
    <t>Ku0143</t>
  </si>
  <si>
    <t>吉原町</t>
  </si>
  <si>
    <t>473-0916</t>
  </si>
  <si>
    <t>吉原町屋敷畠６０</t>
  </si>
  <si>
    <t>53-0066</t>
  </si>
  <si>
    <t>祝日は休館　5月、8月、年末･年始長期連休有</t>
  </si>
  <si>
    <t>Ku0144</t>
  </si>
  <si>
    <t>中根</t>
  </si>
  <si>
    <t>473-0923</t>
  </si>
  <si>
    <t>中根町小訳７</t>
  </si>
  <si>
    <t>52-3017</t>
  </si>
  <si>
    <t>47-8722</t>
  </si>
  <si>
    <t>祝日は休館　年末年始・夏期休館あり</t>
  </si>
  <si>
    <t>Ku0145</t>
  </si>
  <si>
    <t>花園町</t>
  </si>
  <si>
    <t>473-0924</t>
  </si>
  <si>
    <t>花園町屋敷６７－１</t>
  </si>
  <si>
    <t>52-9214</t>
  </si>
  <si>
    <t>祝日は休館　夏・冬の休館あり</t>
  </si>
  <si>
    <t>Ku0146</t>
  </si>
  <si>
    <t>平戸橋</t>
  </si>
  <si>
    <t>Ku0147</t>
  </si>
  <si>
    <t>花本</t>
  </si>
  <si>
    <t>Ku0148</t>
  </si>
  <si>
    <t>荒井</t>
  </si>
  <si>
    <t>Ku0149</t>
  </si>
  <si>
    <t>青木台</t>
  </si>
  <si>
    <t>470-0335</t>
  </si>
  <si>
    <t>青木町２－５７－１２６</t>
  </si>
  <si>
    <t>45-5880</t>
  </si>
  <si>
    <t>12:00～13:00は休館　GW・お盆・正月は休館</t>
  </si>
  <si>
    <t>Ku0150</t>
  </si>
  <si>
    <t>平戸橋一区</t>
  </si>
  <si>
    <t>470-0331</t>
  </si>
  <si>
    <t>平戸橋町波岩７－２</t>
  </si>
  <si>
    <t>46-5558</t>
  </si>
  <si>
    <t>祝日・お盆・年末年始は休館</t>
  </si>
  <si>
    <t>Ku0151</t>
  </si>
  <si>
    <t>平戸橋二区</t>
  </si>
  <si>
    <t>Ku0152</t>
  </si>
  <si>
    <t>中越戸</t>
  </si>
  <si>
    <t>Ku0153</t>
  </si>
  <si>
    <t>下越戸</t>
  </si>
  <si>
    <t>Ku0154</t>
  </si>
  <si>
    <t>枝下町</t>
  </si>
  <si>
    <t>Ku0155</t>
  </si>
  <si>
    <t>西広瀬町</t>
  </si>
  <si>
    <t>Ku0156</t>
  </si>
  <si>
    <t>青木</t>
  </si>
  <si>
    <t>Ku0157</t>
  </si>
  <si>
    <t>天道</t>
  </si>
  <si>
    <t>470-0373</t>
  </si>
  <si>
    <t>四郷町天道４５－２３０</t>
  </si>
  <si>
    <t>46-6070</t>
  </si>
  <si>
    <t>水～日</t>
  </si>
  <si>
    <t>Ku0158</t>
  </si>
  <si>
    <t>下古屋</t>
  </si>
  <si>
    <t>四郷町六反田南８－１</t>
  </si>
  <si>
    <t>45-4027</t>
  </si>
  <si>
    <t>Ku0159</t>
  </si>
  <si>
    <t>井上</t>
  </si>
  <si>
    <t>470-0372</t>
  </si>
  <si>
    <t>井上町６－１６０－１</t>
  </si>
  <si>
    <t>45-1331</t>
  </si>
  <si>
    <t>金土日/火水木</t>
  </si>
  <si>
    <t>9:00/13:00</t>
  </si>
  <si>
    <t>12:00/16:00</t>
  </si>
  <si>
    <t>Ku0160</t>
  </si>
  <si>
    <t>高町</t>
  </si>
  <si>
    <t>Ku0161</t>
  </si>
  <si>
    <t>御船町</t>
  </si>
  <si>
    <t>470-0371</t>
  </si>
  <si>
    <t>御船町西稲場２６－９４</t>
  </si>
  <si>
    <t>45-7685</t>
  </si>
  <si>
    <t>45-6157</t>
  </si>
  <si>
    <t>Ku0162</t>
  </si>
  <si>
    <t>猿投</t>
  </si>
  <si>
    <t>Ku0163</t>
  </si>
  <si>
    <t>加納町</t>
  </si>
  <si>
    <t>Ku0164</t>
  </si>
  <si>
    <t>舞木町</t>
  </si>
  <si>
    <t>Ku0165</t>
  </si>
  <si>
    <t>本徳町</t>
  </si>
  <si>
    <t>Ku0166</t>
  </si>
  <si>
    <t>乙部</t>
  </si>
  <si>
    <t>Ku0167</t>
  </si>
  <si>
    <t>亀首町</t>
  </si>
  <si>
    <t>470-0375</t>
  </si>
  <si>
    <t>亀首町札掛１２－２</t>
  </si>
  <si>
    <t>45-4461</t>
  </si>
  <si>
    <t>Ku0168</t>
  </si>
  <si>
    <t>さなげ台</t>
  </si>
  <si>
    <t>亀首町八ツ口洞５９６</t>
  </si>
  <si>
    <t>46-2077</t>
  </si>
  <si>
    <t>Ku0169</t>
  </si>
  <si>
    <t>乙部ケ丘第一</t>
  </si>
  <si>
    <t>470-0346</t>
  </si>
  <si>
    <t>乙部ケ丘２－１３－１８</t>
  </si>
  <si>
    <t>43-0260</t>
  </si>
  <si>
    <t>Ku0170</t>
  </si>
  <si>
    <t>広幡町</t>
  </si>
  <si>
    <t>Ku0171</t>
  </si>
  <si>
    <t>八草</t>
  </si>
  <si>
    <t>Ku0172</t>
  </si>
  <si>
    <t>大畑</t>
  </si>
  <si>
    <t>Ku0173</t>
  </si>
  <si>
    <t>篠原</t>
  </si>
  <si>
    <t>Ku0174</t>
  </si>
  <si>
    <t>田籾町</t>
  </si>
  <si>
    <t>Ku0175</t>
  </si>
  <si>
    <t>保見町</t>
  </si>
  <si>
    <t>470-0344</t>
  </si>
  <si>
    <t>保見町北山５９－１</t>
  </si>
  <si>
    <t>48-8103</t>
  </si>
  <si>
    <t>98-0650</t>
  </si>
  <si>
    <t>日曜日は9：00～12：00開館　12:00～13:00は休館　</t>
  </si>
  <si>
    <t>Ku0176</t>
  </si>
  <si>
    <t>東保見町</t>
  </si>
  <si>
    <t>Ku0177</t>
  </si>
  <si>
    <t>貝津町</t>
  </si>
  <si>
    <t>Ku0178</t>
  </si>
  <si>
    <t>伊保町</t>
  </si>
  <si>
    <t>Ku0179</t>
  </si>
  <si>
    <t>保見緑苑</t>
  </si>
  <si>
    <t>Ku0180</t>
  </si>
  <si>
    <t>保見ケ丘六区</t>
  </si>
  <si>
    <t>470-0353</t>
  </si>
  <si>
    <t>保見ケ丘５－１ １０７棟１階</t>
  </si>
  <si>
    <t>48-4400</t>
  </si>
  <si>
    <t>祝日は開館</t>
  </si>
  <si>
    <t>Ku0181</t>
  </si>
  <si>
    <t>県営保見</t>
  </si>
  <si>
    <t>保見ケ丘４－１</t>
  </si>
  <si>
    <t>48-7366</t>
  </si>
  <si>
    <t>月火金</t>
  </si>
  <si>
    <t>11:40～13:00は休館</t>
  </si>
  <si>
    <t>Ku0182</t>
  </si>
  <si>
    <t>公団保見ケ丘</t>
  </si>
  <si>
    <t>保見ケ丘５－１－１</t>
  </si>
  <si>
    <t>48-3008</t>
  </si>
  <si>
    <t>第2・3土曜日</t>
  </si>
  <si>
    <t>Ku0183</t>
  </si>
  <si>
    <t>藤沢</t>
  </si>
  <si>
    <t>Ku0184</t>
  </si>
  <si>
    <t>松嶺・押沢</t>
  </si>
  <si>
    <t>Ku0185</t>
  </si>
  <si>
    <t>富田町</t>
  </si>
  <si>
    <t>Ku0186</t>
  </si>
  <si>
    <t>東広瀬町上切</t>
  </si>
  <si>
    <t>Ku0187</t>
  </si>
  <si>
    <t>東広瀬下切</t>
  </si>
  <si>
    <t>Ku0188</t>
  </si>
  <si>
    <t>石野町</t>
  </si>
  <si>
    <t>Ku0189</t>
  </si>
  <si>
    <t>力石町</t>
  </si>
  <si>
    <t>Ku0190</t>
  </si>
  <si>
    <t>芳友町</t>
  </si>
  <si>
    <t>Ku0191</t>
  </si>
  <si>
    <t>中金町</t>
  </si>
  <si>
    <t>Ku0192</t>
  </si>
  <si>
    <t>野口</t>
  </si>
  <si>
    <t>Ku0193</t>
  </si>
  <si>
    <t>中切町</t>
  </si>
  <si>
    <t>Ku0194</t>
  </si>
  <si>
    <t>千鳥・成合</t>
  </si>
  <si>
    <t>Ku0195</t>
  </si>
  <si>
    <t>上高町</t>
  </si>
  <si>
    <t>Ku0196</t>
  </si>
  <si>
    <t>七重</t>
  </si>
  <si>
    <t>Ku0197</t>
  </si>
  <si>
    <t>勘八</t>
  </si>
  <si>
    <t>Ku0198</t>
  </si>
  <si>
    <t>小峯町</t>
  </si>
  <si>
    <t>Ku0199</t>
  </si>
  <si>
    <t>国附</t>
  </si>
  <si>
    <t>Ku0200</t>
  </si>
  <si>
    <t>城見町</t>
  </si>
  <si>
    <t>Ku0201</t>
  </si>
  <si>
    <t>下室町</t>
  </si>
  <si>
    <t>Ku0202</t>
  </si>
  <si>
    <t>松平</t>
  </si>
  <si>
    <t>幸海町</t>
  </si>
  <si>
    <t>Ku0203</t>
  </si>
  <si>
    <t>穂積町</t>
  </si>
  <si>
    <t>Ku0204</t>
  </si>
  <si>
    <t>松平志賀町</t>
  </si>
  <si>
    <t>Ku0205</t>
  </si>
  <si>
    <t>九久平</t>
  </si>
  <si>
    <t>Ku0206</t>
  </si>
  <si>
    <t>鵜ケ瀬町</t>
  </si>
  <si>
    <t>Ku0207</t>
  </si>
  <si>
    <t>中垣内町</t>
  </si>
  <si>
    <t>Ku0208</t>
  </si>
  <si>
    <t>桂野町</t>
  </si>
  <si>
    <t>Ku0209</t>
  </si>
  <si>
    <t>加茂川町</t>
  </si>
  <si>
    <t>Ku0210</t>
  </si>
  <si>
    <t>滝脇町</t>
  </si>
  <si>
    <t>Ku0211</t>
  </si>
  <si>
    <t>長沢町</t>
  </si>
  <si>
    <t>Ku0212</t>
  </si>
  <si>
    <t>林添町</t>
  </si>
  <si>
    <t>Ku0213</t>
  </si>
  <si>
    <t>大内</t>
  </si>
  <si>
    <t>Ku0214</t>
  </si>
  <si>
    <t>鍋田</t>
  </si>
  <si>
    <t>Ku0215</t>
  </si>
  <si>
    <t>王滝</t>
  </si>
  <si>
    <t>Ku0216</t>
  </si>
  <si>
    <t>石楠</t>
  </si>
  <si>
    <t>Ku0217</t>
  </si>
  <si>
    <t>豊松</t>
  </si>
  <si>
    <t>Ku0218</t>
  </si>
  <si>
    <t>坂上町</t>
  </si>
  <si>
    <t>Ku0219</t>
  </si>
  <si>
    <t>Ku0220</t>
  </si>
  <si>
    <t>岩倉東</t>
  </si>
  <si>
    <t>Ku0221</t>
  </si>
  <si>
    <t>岩倉南</t>
  </si>
  <si>
    <t>Ku0222</t>
  </si>
  <si>
    <t>岩倉西</t>
  </si>
  <si>
    <t>Ku0223</t>
  </si>
  <si>
    <t>巴町</t>
  </si>
  <si>
    <t>Ku0224</t>
  </si>
  <si>
    <t>藤岡飯野</t>
  </si>
  <si>
    <t>470-0451</t>
  </si>
  <si>
    <t>藤岡飯野町五釜７８６－４</t>
  </si>
  <si>
    <t>76-2736</t>
  </si>
  <si>
    <t>火水木金日</t>
  </si>
  <si>
    <t>日曜日は9:00～12:00</t>
  </si>
  <si>
    <t>Ku0225</t>
  </si>
  <si>
    <t>藤源</t>
  </si>
  <si>
    <t>Ku0226</t>
  </si>
  <si>
    <t>石飛</t>
  </si>
  <si>
    <t>Ku0227</t>
  </si>
  <si>
    <t>北一色</t>
  </si>
  <si>
    <t>Ku0228</t>
  </si>
  <si>
    <t>迫町</t>
  </si>
  <si>
    <t>Ku0229</t>
  </si>
  <si>
    <t>御作町</t>
  </si>
  <si>
    <t>470-0424</t>
  </si>
  <si>
    <t>御作町小子１５１－２</t>
  </si>
  <si>
    <t>76-4644</t>
  </si>
  <si>
    <t>Ku0230</t>
  </si>
  <si>
    <t>上川口</t>
  </si>
  <si>
    <t>Ku0231</t>
  </si>
  <si>
    <t>下川口</t>
  </si>
  <si>
    <t>Ku0232</t>
  </si>
  <si>
    <t>木瀬</t>
  </si>
  <si>
    <t>470-0411</t>
  </si>
  <si>
    <t>木瀬町井ノ平２２９－１</t>
  </si>
  <si>
    <t>76-1769</t>
  </si>
  <si>
    <t>火</t>
  </si>
  <si>
    <t>Ku0233</t>
  </si>
  <si>
    <t>三箇町</t>
  </si>
  <si>
    <t>Ku0234</t>
  </si>
  <si>
    <t>大岩町</t>
  </si>
  <si>
    <t>Ku0235</t>
  </si>
  <si>
    <t>白川町</t>
  </si>
  <si>
    <t>Ku0236</t>
  </si>
  <si>
    <t>西市野々</t>
  </si>
  <si>
    <t>Ku0237</t>
  </si>
  <si>
    <t>石畳</t>
  </si>
  <si>
    <t>Ku0238</t>
  </si>
  <si>
    <t>北曽木</t>
  </si>
  <si>
    <t>Ku0239</t>
  </si>
  <si>
    <t>折平町</t>
  </si>
  <si>
    <t>Ku0240</t>
  </si>
  <si>
    <t>上渡合</t>
  </si>
  <si>
    <t>Ku0241</t>
  </si>
  <si>
    <t>ファーツリー</t>
  </si>
  <si>
    <t>Ku0242</t>
  </si>
  <si>
    <t>深見</t>
  </si>
  <si>
    <t>470-0441</t>
  </si>
  <si>
    <t>深見町細田２５９</t>
  </si>
  <si>
    <t>76-2051</t>
  </si>
  <si>
    <t>火水木金土</t>
  </si>
  <si>
    <t>Ku0243</t>
  </si>
  <si>
    <t>西中山</t>
  </si>
  <si>
    <t>470-0431</t>
  </si>
  <si>
    <t>西中山町後田９３－２７</t>
  </si>
  <si>
    <t>76-1557</t>
  </si>
  <si>
    <t>長期連休はトヨタ自動車カレンダーに準ずる　祝日は休館</t>
  </si>
  <si>
    <t>Ku0244</t>
  </si>
  <si>
    <t>藤営</t>
  </si>
  <si>
    <t>西中山町榎前７７－９</t>
  </si>
  <si>
    <t>76-4199</t>
  </si>
  <si>
    <t>土曜日は９：００～12:00　祝日・お盆・年末年始は休館</t>
  </si>
  <si>
    <t>Ku0245</t>
  </si>
  <si>
    <t>田茂平</t>
  </si>
  <si>
    <t>Ku0246</t>
  </si>
  <si>
    <t>藤岡ニューハイツ</t>
  </si>
  <si>
    <t>Ku0247</t>
  </si>
  <si>
    <t>藤岡緑ヶ丘</t>
  </si>
  <si>
    <t>Ku0248</t>
  </si>
  <si>
    <t>大平</t>
  </si>
  <si>
    <t>Ku0249</t>
  </si>
  <si>
    <t>道慈</t>
  </si>
  <si>
    <t>Ku0250</t>
  </si>
  <si>
    <t>小原西</t>
  </si>
  <si>
    <t>Ku0251</t>
  </si>
  <si>
    <t>上仁木</t>
  </si>
  <si>
    <t>Ku0252</t>
  </si>
  <si>
    <t>旭</t>
  </si>
  <si>
    <t>Ku0253</t>
  </si>
  <si>
    <t>高原</t>
  </si>
  <si>
    <t>Ku0254</t>
  </si>
  <si>
    <t>小原中</t>
  </si>
  <si>
    <t>Ku0255</t>
  </si>
  <si>
    <t>小原東</t>
  </si>
  <si>
    <t>Ku0256</t>
  </si>
  <si>
    <t>栄</t>
  </si>
  <si>
    <t>Ku0257</t>
  </si>
  <si>
    <t>大草</t>
  </si>
  <si>
    <t>Ku0258</t>
  </si>
  <si>
    <t>城東</t>
  </si>
  <si>
    <t>Ku0259</t>
  </si>
  <si>
    <t>矢作</t>
  </si>
  <si>
    <t>Ku0260</t>
  </si>
  <si>
    <t>足助</t>
  </si>
  <si>
    <t>Ku0261</t>
  </si>
  <si>
    <t>追分</t>
  </si>
  <si>
    <t>Ku0262</t>
  </si>
  <si>
    <t>則定</t>
  </si>
  <si>
    <t>Ku0263</t>
  </si>
  <si>
    <t>佐切</t>
  </si>
  <si>
    <t>Ku0264</t>
  </si>
  <si>
    <t>冷田</t>
  </si>
  <si>
    <t>Ku0265</t>
  </si>
  <si>
    <t>萩野</t>
  </si>
  <si>
    <t>Ku0266</t>
  </si>
  <si>
    <t>明和</t>
  </si>
  <si>
    <t>Ku0267</t>
  </si>
  <si>
    <t>椿立</t>
  </si>
  <si>
    <t>Ku0268</t>
  </si>
  <si>
    <t>足助大見</t>
  </si>
  <si>
    <t>Ku0269</t>
  </si>
  <si>
    <t>御内</t>
  </si>
  <si>
    <t>Ku0270</t>
  </si>
  <si>
    <t>新盛</t>
  </si>
  <si>
    <t>Ku0271</t>
  </si>
  <si>
    <t>大蔵</t>
  </si>
  <si>
    <t>Ku0272</t>
  </si>
  <si>
    <t>御蔵</t>
  </si>
  <si>
    <t>Ku0273</t>
  </si>
  <si>
    <t>大河原</t>
  </si>
  <si>
    <t>Ku0274</t>
  </si>
  <si>
    <t>阿蔵</t>
  </si>
  <si>
    <t>Ku0275</t>
  </si>
  <si>
    <t>大沼</t>
  </si>
  <si>
    <t>Ku0276</t>
  </si>
  <si>
    <t>三巴</t>
  </si>
  <si>
    <t>Ku0277</t>
  </si>
  <si>
    <t>田平沢</t>
  </si>
  <si>
    <t>Ku0278</t>
  </si>
  <si>
    <t>花山</t>
  </si>
  <si>
    <t>Ku0279</t>
  </si>
  <si>
    <t>羽布</t>
  </si>
  <si>
    <t>Ku0280</t>
  </si>
  <si>
    <t>和合</t>
  </si>
  <si>
    <t>Ku0281</t>
  </si>
  <si>
    <t>浅野</t>
  </si>
  <si>
    <t>Ku0282</t>
  </si>
  <si>
    <t>小渡</t>
  </si>
  <si>
    <t>Ku0283</t>
  </si>
  <si>
    <t>笹戸</t>
  </si>
  <si>
    <t>Ku0284</t>
  </si>
  <si>
    <t>敷島</t>
  </si>
  <si>
    <t>Ku0285</t>
  </si>
  <si>
    <t>築羽</t>
  </si>
  <si>
    <t>Ku0286</t>
  </si>
  <si>
    <t>稲武町</t>
  </si>
  <si>
    <t>Ku0287</t>
  </si>
  <si>
    <t>大野瀬町</t>
  </si>
  <si>
    <t>Ku0288</t>
  </si>
  <si>
    <t>押山</t>
  </si>
  <si>
    <t>Ku0289</t>
  </si>
  <si>
    <t>小田木町</t>
  </si>
  <si>
    <t>Ku0290</t>
  </si>
  <si>
    <t>川手</t>
  </si>
  <si>
    <t>Ku0291</t>
  </si>
  <si>
    <t>黒田町</t>
  </si>
  <si>
    <t>Ku0292</t>
  </si>
  <si>
    <t>桑原町</t>
  </si>
  <si>
    <t>Ku0293</t>
  </si>
  <si>
    <t>御所貝津町</t>
  </si>
  <si>
    <t>Ku0294</t>
  </si>
  <si>
    <t>富永町</t>
  </si>
  <si>
    <t>Ku0295</t>
  </si>
  <si>
    <t>中当</t>
  </si>
  <si>
    <t>Ku0296</t>
  </si>
  <si>
    <t>夏焼町</t>
  </si>
  <si>
    <t>Ku0297</t>
  </si>
  <si>
    <t>野入町</t>
  </si>
  <si>
    <t>Ku0298</t>
  </si>
  <si>
    <t>武節町</t>
  </si>
  <si>
    <t>444-0000</t>
    <phoneticPr fontId="18"/>
  </si>
  <si>
    <t>西町300</t>
    <rPh sb="0" eb="2">
      <t>ニシマチ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</si>
</sst>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h:mm;@"/>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Meiryo UI"/>
      <family val="3"/>
      <charset val="128"/>
    </font>
    <font>
      <sz val="20"/>
      <color theme="1"/>
      <name val="Meiryo UI"/>
      <family val="3"/>
      <charset val="128"/>
    </font>
    <font>
      <sz val="12"/>
      <color theme="1"/>
      <name val="Meiryo UI"/>
      <family val="3"/>
      <charset val="128"/>
    </font>
    <font>
      <u/>
      <sz val="14"/>
      <color theme="1"/>
      <name val="Meiryo UI"/>
      <family val="3"/>
      <charset val="128"/>
    </font>
    <font>
      <b/>
      <sz val="12"/>
      <color indexed="81"/>
      <name val="MS P ゴシック"/>
      <family val="3"/>
      <charset val="128"/>
    </font>
    <font>
      <sz val="11"/>
      <name val="ＭＳ Ｐゴシック"/>
      <family val="3"/>
      <charset val="128"/>
    </font>
    <font>
      <sz val="11"/>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3"/>
        <bgColor indexed="64"/>
      </patternFill>
    </fill>
    <fill>
      <patternFill patternType="solid">
        <fgColor theme="0" tint="-0.14999847407452621"/>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thin">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6" fontId="1" fillId="0" borderId="0" applyFont="0" applyFill="0" applyBorder="0" applyAlignment="0" applyProtection="0">
      <alignment vertical="center"/>
    </xf>
    <xf numFmtId="0" fontId="24" fillId="0" borderId="0"/>
  </cellStyleXfs>
  <cellXfs count="153">
    <xf numFmtId="0" fontId="0" fillId="0" borderId="0" xfId="0">
      <alignment vertical="center"/>
    </xf>
    <xf numFmtId="0" fontId="19" fillId="0" borderId="0" xfId="0" applyFont="1">
      <alignment vertical="center"/>
    </xf>
    <xf numFmtId="0" fontId="19" fillId="0" borderId="11" xfId="0" applyFont="1"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pplyAlignment="1">
      <alignment horizontal="center" vertical="center"/>
    </xf>
    <xf numFmtId="0" fontId="19" fillId="0" borderId="15" xfId="0" applyFont="1" applyBorder="1">
      <alignment vertical="center"/>
    </xf>
    <xf numFmtId="0" fontId="19" fillId="0" borderId="15" xfId="0" applyFont="1" applyBorder="1" applyAlignment="1">
      <alignment horizontal="right" vertical="center"/>
    </xf>
    <xf numFmtId="0" fontId="19" fillId="0" borderId="10" xfId="0" applyFont="1" applyBorder="1" applyAlignment="1">
      <alignment horizontal="center" vertical="center"/>
    </xf>
    <xf numFmtId="0" fontId="19" fillId="0" borderId="12" xfId="0" applyFont="1" applyBorder="1" applyAlignment="1">
      <alignment horizontal="right" vertical="center"/>
    </xf>
    <xf numFmtId="0" fontId="19" fillId="0" borderId="13" xfId="0" applyFont="1" applyBorder="1" applyAlignment="1">
      <alignment horizontal="left" vertical="center"/>
    </xf>
    <xf numFmtId="0" fontId="19" fillId="0" borderId="13" xfId="0" applyFont="1" applyBorder="1">
      <alignment vertical="center"/>
    </xf>
    <xf numFmtId="0" fontId="19" fillId="0" borderId="14" xfId="0" applyFont="1" applyBorder="1">
      <alignment vertical="center"/>
    </xf>
    <xf numFmtId="0" fontId="19" fillId="0" borderId="17" xfId="0" applyFont="1" applyBorder="1">
      <alignment vertical="center"/>
    </xf>
    <xf numFmtId="0" fontId="19" fillId="0" borderId="19" xfId="0" applyFont="1" applyBorder="1" applyAlignment="1">
      <alignment horizontal="left" vertical="center"/>
    </xf>
    <xf numFmtId="14" fontId="19" fillId="0" borderId="20" xfId="0" applyNumberFormat="1" applyFont="1" applyBorder="1">
      <alignment vertical="center"/>
    </xf>
    <xf numFmtId="0" fontId="19" fillId="0" borderId="19" xfId="0" applyFont="1" applyBorder="1">
      <alignment vertical="center"/>
    </xf>
    <xf numFmtId="0" fontId="19" fillId="0" borderId="21" xfId="0" applyFont="1" applyBorder="1">
      <alignment vertical="center"/>
    </xf>
    <xf numFmtId="0" fontId="19" fillId="0" borderId="24"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23" xfId="0" applyFont="1" applyBorder="1" applyAlignment="1">
      <alignment horizontal="left" vertical="center"/>
    </xf>
    <xf numFmtId="0" fontId="19" fillId="0" borderId="24" xfId="0" applyFont="1" applyBorder="1">
      <alignment vertical="center"/>
    </xf>
    <xf numFmtId="0" fontId="19" fillId="0" borderId="25" xfId="0" applyFont="1" applyBorder="1">
      <alignment vertical="center"/>
    </xf>
    <xf numFmtId="0" fontId="19" fillId="0" borderId="31" xfId="0" applyFont="1" applyBorder="1" applyAlignment="1">
      <alignment horizontal="left" vertical="center"/>
    </xf>
    <xf numFmtId="49" fontId="19" fillId="0" borderId="32" xfId="0" applyNumberFormat="1" applyFont="1" applyBorder="1" applyAlignment="1">
      <alignment horizontal="center" vertical="center"/>
    </xf>
    <xf numFmtId="49" fontId="19" fillId="0" borderId="32" xfId="42" applyNumberFormat="1" applyFont="1" applyBorder="1" applyAlignment="1">
      <alignment horizontal="center" vertical="center"/>
    </xf>
    <xf numFmtId="0" fontId="19" fillId="0" borderId="32" xfId="0" applyFont="1" applyBorder="1">
      <alignment vertical="center"/>
    </xf>
    <xf numFmtId="0" fontId="19" fillId="0" borderId="32" xfId="0" applyFont="1" applyBorder="1" applyAlignment="1">
      <alignment horizontal="right" vertical="center"/>
    </xf>
    <xf numFmtId="0" fontId="19" fillId="0" borderId="36" xfId="0" applyFont="1" applyBorder="1">
      <alignment vertical="center"/>
    </xf>
    <xf numFmtId="0" fontId="19" fillId="0" borderId="37" xfId="0" applyFont="1" applyBorder="1" applyAlignment="1">
      <alignment horizontal="left" vertical="center"/>
    </xf>
    <xf numFmtId="0" fontId="19" fillId="0" borderId="38" xfId="0" applyFont="1" applyBorder="1">
      <alignment vertical="center"/>
    </xf>
    <xf numFmtId="0" fontId="19" fillId="0" borderId="38" xfId="0" applyFont="1" applyBorder="1" applyAlignment="1">
      <alignment horizontal="right"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28" xfId="0" applyFont="1" applyBorder="1" applyAlignment="1">
      <alignment horizontal="left" vertical="center"/>
    </xf>
    <xf numFmtId="0" fontId="19" fillId="0" borderId="41" xfId="0" applyFont="1" applyBorder="1">
      <alignment vertical="center"/>
    </xf>
    <xf numFmtId="0" fontId="19" fillId="0" borderId="43" xfId="0" applyFont="1" applyBorder="1" applyAlignment="1">
      <alignment horizontal="left" vertical="center"/>
    </xf>
    <xf numFmtId="0" fontId="19" fillId="0" borderId="45" xfId="0" applyFont="1" applyBorder="1" applyAlignment="1">
      <alignment horizontal="left"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28" xfId="0" applyFont="1" applyBorder="1">
      <alignment vertical="center"/>
    </xf>
    <xf numFmtId="49" fontId="19" fillId="0" borderId="18" xfId="0" applyNumberFormat="1" applyFont="1" applyBorder="1" applyAlignment="1">
      <alignment horizontal="center" vertical="center"/>
    </xf>
    <xf numFmtId="0" fontId="19" fillId="0" borderId="47" xfId="0" applyFont="1" applyBorder="1" applyAlignment="1">
      <alignment horizontal="center" vertical="center"/>
    </xf>
    <xf numFmtId="0" fontId="19" fillId="0" borderId="37" xfId="0" applyFont="1" applyBorder="1" applyAlignment="1">
      <alignment horizontal="right" vertical="center"/>
    </xf>
    <xf numFmtId="0" fontId="22" fillId="0" borderId="19" xfId="0" applyFont="1" applyBorder="1" applyAlignment="1">
      <alignment horizontal="left" vertical="center"/>
    </xf>
    <xf numFmtId="0" fontId="19" fillId="0" borderId="15" xfId="0" applyFont="1" applyBorder="1" applyAlignment="1">
      <alignment horizontal="left" vertical="center"/>
    </xf>
    <xf numFmtId="0" fontId="19" fillId="0" borderId="43" xfId="0" applyFont="1" applyBorder="1">
      <alignment vertical="center"/>
    </xf>
    <xf numFmtId="0" fontId="19" fillId="0" borderId="18" xfId="0" applyFont="1" applyBorder="1">
      <alignment vertical="center"/>
    </xf>
    <xf numFmtId="0" fontId="19" fillId="0" borderId="44" xfId="0" applyFont="1" applyBorder="1">
      <alignment vertical="center"/>
    </xf>
    <xf numFmtId="0" fontId="19" fillId="0" borderId="38" xfId="0" applyFont="1" applyBorder="1" applyAlignment="1">
      <alignment horizontal="center" vertical="center"/>
    </xf>
    <xf numFmtId="0" fontId="19" fillId="0" borderId="37" xfId="0" applyFont="1" applyBorder="1">
      <alignment vertical="center"/>
    </xf>
    <xf numFmtId="49" fontId="19" fillId="0" borderId="38" xfId="0" applyNumberFormat="1" applyFont="1" applyBorder="1" applyAlignment="1">
      <alignment horizontal="center" vertical="center"/>
    </xf>
    <xf numFmtId="0" fontId="19" fillId="0" borderId="39" xfId="0" applyFont="1" applyBorder="1">
      <alignment vertical="center"/>
    </xf>
    <xf numFmtId="0" fontId="19" fillId="0" borderId="48" xfId="0" applyFont="1" applyBorder="1" applyAlignment="1">
      <alignment horizontal="right" vertical="center"/>
    </xf>
    <xf numFmtId="0" fontId="19" fillId="0" borderId="49" xfId="0" applyFont="1" applyBorder="1" applyAlignment="1">
      <alignment horizontal="right" vertical="center" wrapText="1"/>
    </xf>
    <xf numFmtId="0" fontId="19" fillId="0" borderId="13" xfId="0" applyFont="1" applyBorder="1" applyAlignment="1">
      <alignment horizontal="right" vertical="center"/>
    </xf>
    <xf numFmtId="0" fontId="25" fillId="34" borderId="10" xfId="43" applyFont="1" applyFill="1" applyBorder="1"/>
    <xf numFmtId="176" fontId="25" fillId="34" borderId="10" xfId="43" applyNumberFormat="1" applyFont="1" applyFill="1" applyBorder="1"/>
    <xf numFmtId="0" fontId="25" fillId="0" borderId="0" xfId="43" applyFont="1"/>
    <xf numFmtId="0" fontId="25" fillId="0" borderId="10" xfId="43" applyFont="1" applyBorder="1"/>
    <xf numFmtId="176" fontId="25" fillId="0" borderId="10" xfId="43" applyNumberFormat="1" applyFont="1" applyBorder="1"/>
    <xf numFmtId="176" fontId="25" fillId="0" borderId="0" xfId="43" applyNumberFormat="1" applyFont="1"/>
    <xf numFmtId="49" fontId="19" fillId="0" borderId="18" xfId="0" applyNumberFormat="1" applyFont="1" applyBorder="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10" xfId="0" applyFont="1" applyBorder="1" applyAlignment="1">
      <alignment horizontal="center" vertical="center"/>
    </xf>
    <xf numFmtId="0" fontId="19" fillId="0" borderId="18" xfId="0" applyFont="1" applyBorder="1" applyAlignment="1">
      <alignment horizontal="center" vertical="center"/>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8" xfId="0" applyFont="1" applyBorder="1" applyAlignment="1">
      <alignment horizontal="center" vertical="center"/>
    </xf>
    <xf numFmtId="0" fontId="19" fillId="0" borderId="51" xfId="0" applyFont="1" applyBorder="1" applyAlignment="1">
      <alignment horizontal="left" vertical="center"/>
    </xf>
    <xf numFmtId="0" fontId="19" fillId="0" borderId="48" xfId="0" applyFont="1" applyBorder="1" applyAlignment="1">
      <alignment horizontal="left" vertical="center"/>
    </xf>
    <xf numFmtId="0" fontId="19" fillId="0" borderId="15" xfId="0" applyFont="1" applyBorder="1" applyAlignment="1">
      <alignment horizontal="left" vertical="center"/>
    </xf>
    <xf numFmtId="0" fontId="19" fillId="0" borderId="52"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15" xfId="0" applyFont="1" applyBorder="1" applyAlignment="1">
      <alignment horizontal="center" vertical="center"/>
    </xf>
    <xf numFmtId="0" fontId="19" fillId="0" borderId="50"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49" fontId="19" fillId="0" borderId="32" xfId="0" applyNumberFormat="1" applyFont="1" applyBorder="1" applyAlignment="1">
      <alignment horizontal="center" vertical="center"/>
    </xf>
    <xf numFmtId="49" fontId="19" fillId="0" borderId="36" xfId="0" applyNumberFormat="1" applyFont="1" applyBorder="1" applyAlignment="1">
      <alignment horizontal="center"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49" fontId="19" fillId="0" borderId="38" xfId="0" applyNumberFormat="1" applyFont="1" applyBorder="1" applyAlignment="1">
      <alignment horizontal="center" vertical="center"/>
    </xf>
    <xf numFmtId="0" fontId="19" fillId="0" borderId="16" xfId="0" applyFont="1" applyBorder="1" applyAlignment="1">
      <alignment horizontal="center" vertical="center"/>
    </xf>
    <xf numFmtId="0" fontId="19" fillId="0" borderId="40" xfId="0" applyFont="1" applyBorder="1" applyAlignment="1">
      <alignment horizontal="center" vertical="center"/>
    </xf>
    <xf numFmtId="0" fontId="19" fillId="0" borderId="48" xfId="0" applyFont="1" applyBorder="1" applyAlignment="1">
      <alignment horizontal="center" vertical="center"/>
    </xf>
    <xf numFmtId="0" fontId="19" fillId="0" borderId="16" xfId="0" applyFont="1" applyBorder="1" applyAlignment="1">
      <alignment horizontal="center" vertical="center" wrapText="1"/>
    </xf>
    <xf numFmtId="0" fontId="19" fillId="0" borderId="22" xfId="0" applyFont="1" applyBorder="1" applyAlignment="1">
      <alignment horizontal="center" vertical="center"/>
    </xf>
    <xf numFmtId="49" fontId="19" fillId="0" borderId="18" xfId="0" applyNumberFormat="1" applyFont="1" applyBorder="1" applyAlignment="1">
      <alignment horizontal="center" vertical="center"/>
    </xf>
    <xf numFmtId="49" fontId="19" fillId="0" borderId="46" xfId="0" applyNumberFormat="1" applyFont="1" applyBorder="1" applyAlignment="1">
      <alignment horizontal="center" vertical="center"/>
    </xf>
    <xf numFmtId="49" fontId="19" fillId="0" borderId="44" xfId="0" applyNumberFormat="1" applyFont="1" applyBorder="1" applyAlignment="1">
      <alignment horizontal="center" vertical="center"/>
    </xf>
    <xf numFmtId="0" fontId="19" fillId="0" borderId="0" xfId="0" applyFont="1" applyAlignment="1">
      <alignment horizontal="left"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26"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xf>
    <xf numFmtId="14" fontId="19" fillId="0" borderId="27" xfId="0" applyNumberFormat="1" applyFont="1" applyBorder="1" applyAlignment="1">
      <alignment horizontal="left" vertical="center"/>
    </xf>
    <xf numFmtId="14" fontId="19" fillId="0" borderId="0" xfId="0" applyNumberFormat="1" applyFont="1" applyAlignment="1">
      <alignment horizontal="left" vertical="center"/>
    </xf>
    <xf numFmtId="14" fontId="19" fillId="0" borderId="11" xfId="0" applyNumberFormat="1" applyFont="1" applyBorder="1" applyAlignment="1">
      <alignment horizontal="left" vertical="center"/>
    </xf>
    <xf numFmtId="0" fontId="19" fillId="0" borderId="19" xfId="0" applyFont="1" applyBorder="1" applyAlignment="1">
      <alignment horizontal="left" vertical="center"/>
    </xf>
    <xf numFmtId="14" fontId="19" fillId="0" borderId="27" xfId="0" applyNumberFormat="1" applyFont="1" applyBorder="1" applyAlignment="1">
      <alignment horizontal="left" vertical="center" wrapText="1"/>
    </xf>
    <xf numFmtId="14" fontId="19" fillId="0" borderId="35" xfId="0" applyNumberFormat="1" applyFont="1" applyBorder="1" applyAlignment="1">
      <alignment horizontal="left" vertical="center"/>
    </xf>
    <xf numFmtId="14" fontId="19" fillId="0" borderId="32" xfId="0" applyNumberFormat="1" applyFont="1" applyBorder="1" applyAlignment="1">
      <alignment horizontal="left" vertical="center"/>
    </xf>
    <xf numFmtId="14" fontId="19" fillId="0" borderId="36" xfId="0" applyNumberFormat="1"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right" vertical="center"/>
    </xf>
    <xf numFmtId="0" fontId="19" fillId="33" borderId="15" xfId="0" applyFont="1" applyFill="1" applyBorder="1" applyAlignment="1">
      <alignment horizontal="center" vertical="center"/>
    </xf>
    <xf numFmtId="0" fontId="19" fillId="0" borderId="54" xfId="0" applyFont="1" applyBorder="1" applyAlignment="1">
      <alignment horizontal="center" vertical="center"/>
    </xf>
    <xf numFmtId="0" fontId="19" fillId="0" borderId="24" xfId="0" applyFont="1" applyBorder="1" applyAlignment="1">
      <alignment horizontal="left" vertical="center"/>
    </xf>
    <xf numFmtId="0" fontId="19" fillId="0" borderId="53" xfId="0" applyFont="1" applyBorder="1" applyAlignment="1">
      <alignment horizontal="left" vertical="center"/>
    </xf>
    <xf numFmtId="20" fontId="19" fillId="0" borderId="38" xfId="0" applyNumberFormat="1" applyFont="1" applyBorder="1" applyAlignment="1">
      <alignment horizontal="center" vertical="center"/>
    </xf>
    <xf numFmtId="0" fontId="19" fillId="35" borderId="43" xfId="0" applyFont="1" applyFill="1" applyBorder="1" applyAlignment="1">
      <alignment horizontal="left" vertical="center"/>
    </xf>
    <xf numFmtId="0" fontId="19" fillId="35" borderId="18" xfId="0" applyFont="1" applyFill="1" applyBorder="1" applyAlignment="1">
      <alignment horizontal="left" vertical="center"/>
    </xf>
    <xf numFmtId="0" fontId="19" fillId="35" borderId="18" xfId="0" applyFont="1" applyFill="1" applyBorder="1" applyAlignment="1">
      <alignment horizontal="center" vertical="center"/>
    </xf>
    <xf numFmtId="0" fontId="19" fillId="35" borderId="18" xfId="0" applyFont="1" applyFill="1" applyBorder="1" applyAlignment="1">
      <alignment horizontal="right" vertical="center"/>
    </xf>
    <xf numFmtId="0" fontId="19" fillId="35" borderId="44" xfId="0" applyFont="1" applyFill="1" applyBorder="1" applyAlignment="1">
      <alignment horizontal="left" vertical="center"/>
    </xf>
    <xf numFmtId="0" fontId="19" fillId="35" borderId="31" xfId="0" applyFont="1" applyFill="1" applyBorder="1" applyAlignment="1">
      <alignment horizontal="left" vertical="center"/>
    </xf>
    <xf numFmtId="0" fontId="19" fillId="35" borderId="32" xfId="0" applyFont="1" applyFill="1" applyBorder="1" applyAlignment="1">
      <alignment horizontal="center" vertical="center"/>
    </xf>
    <xf numFmtId="0" fontId="19" fillId="35" borderId="33" xfId="0" applyFont="1" applyFill="1" applyBorder="1" applyAlignment="1">
      <alignment horizontal="center" vertical="center"/>
    </xf>
    <xf numFmtId="0" fontId="19" fillId="35" borderId="35" xfId="0" applyFont="1" applyFill="1" applyBorder="1" applyAlignment="1">
      <alignment horizontal="center" vertical="center"/>
    </xf>
    <xf numFmtId="0" fontId="19" fillId="35" borderId="38" xfId="0" applyFont="1" applyFill="1" applyBorder="1" applyAlignment="1">
      <alignment horizontal="center" vertical="center"/>
    </xf>
    <xf numFmtId="0" fontId="19" fillId="35" borderId="39" xfId="0" applyFont="1" applyFill="1" applyBorder="1" applyAlignment="1">
      <alignment horizontal="center" vertical="center"/>
    </xf>
    <xf numFmtId="0" fontId="19" fillId="35" borderId="28" xfId="0" applyFont="1" applyFill="1" applyBorder="1" applyAlignment="1">
      <alignment horizontal="left" vertical="center"/>
    </xf>
    <xf numFmtId="0" fontId="19" fillId="35" borderId="0" xfId="0" applyFont="1" applyFill="1">
      <alignment vertical="center"/>
    </xf>
    <xf numFmtId="0" fontId="19" fillId="35" borderId="0" xfId="0" applyFont="1" applyFill="1" applyAlignment="1">
      <alignment horizontal="right" vertical="center"/>
    </xf>
    <xf numFmtId="176" fontId="19" fillId="35" borderId="32" xfId="0" applyNumberFormat="1" applyFont="1" applyFill="1" applyBorder="1" applyAlignment="1">
      <alignment horizontal="center" vertical="center"/>
    </xf>
    <xf numFmtId="0" fontId="19" fillId="35" borderId="0" xfId="0" applyFont="1" applyFill="1" applyAlignment="1">
      <alignment horizontal="center" vertical="center"/>
    </xf>
    <xf numFmtId="176" fontId="19" fillId="35" borderId="36" xfId="0" applyNumberFormat="1" applyFont="1" applyFill="1" applyBorder="1" applyAlignment="1">
      <alignment horizontal="center" vertical="center"/>
    </xf>
    <xf numFmtId="0" fontId="19" fillId="35" borderId="45" xfId="0" applyFont="1" applyFill="1" applyBorder="1" applyAlignment="1">
      <alignment horizontal="left" vertical="center"/>
    </xf>
    <xf numFmtId="0" fontId="19" fillId="35" borderId="41" xfId="0" applyFont="1" applyFill="1" applyBorder="1" applyAlignment="1">
      <alignment horizontal="left" vertical="center"/>
    </xf>
    <xf numFmtId="0" fontId="19" fillId="35" borderId="42" xfId="0" applyFont="1" applyFill="1" applyBorder="1" applyAlignment="1">
      <alignment horizontal="left" vertical="center"/>
    </xf>
    <xf numFmtId="0" fontId="19" fillId="35" borderId="36" xfId="0" applyFont="1" applyFill="1" applyBorder="1" applyAlignment="1">
      <alignment horizontal="center" vertical="center"/>
    </xf>
    <xf numFmtId="20" fontId="19" fillId="35" borderId="32" xfId="0" applyNumberFormat="1" applyFont="1" applyFill="1" applyBorder="1" applyAlignment="1">
      <alignment horizontal="center" vertical="center"/>
    </xf>
    <xf numFmtId="0" fontId="19" fillId="35" borderId="17" xfId="0" applyFont="1" applyFill="1" applyBorder="1" applyAlignment="1">
      <alignment horizontal="left" vertical="center"/>
    </xf>
    <xf numFmtId="0" fontId="19" fillId="35" borderId="37" xfId="0" applyFont="1" applyFill="1" applyBorder="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2" builtinId="7"/>
    <cellStyle name="入力" xfId="9" builtinId="20" customBuiltin="1"/>
    <cellStyle name="標準" xfId="0" builtinId="0"/>
    <cellStyle name="標準 2" xfId="43" xr:uid="{85348058-66C8-47E1-8BAC-3DB82858CE8A}"/>
    <cellStyle name="良い" xfId="6" builtinId="26" customBuiltin="1"/>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8165</xdr:colOff>
      <xdr:row>11</xdr:row>
      <xdr:rowOff>78922</xdr:rowOff>
    </xdr:from>
    <xdr:to>
      <xdr:col>3</xdr:col>
      <xdr:colOff>824593</xdr:colOff>
      <xdr:row>11</xdr:row>
      <xdr:rowOff>323850</xdr:rowOff>
    </xdr:to>
    <xdr:sp macro="" textlink="">
      <xdr:nvSpPr>
        <xdr:cNvPr id="2" name="楕円 1">
          <a:extLst>
            <a:ext uri="{FF2B5EF4-FFF2-40B4-BE49-F238E27FC236}">
              <a16:creationId xmlns:a16="http://schemas.microsoft.com/office/drawing/2014/main" id="{3C31B343-6F38-4BDF-85F4-EDB35C5C683E}"/>
            </a:ext>
          </a:extLst>
        </xdr:cNvPr>
        <xdr:cNvSpPr/>
      </xdr:nvSpPr>
      <xdr:spPr>
        <a:xfrm>
          <a:off x="2315936" y="3007179"/>
          <a:ext cx="816428" cy="2449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9</xdr:row>
      <xdr:rowOff>68035</xdr:rowOff>
    </xdr:from>
    <xdr:to>
      <xdr:col>7</xdr:col>
      <xdr:colOff>517071</xdr:colOff>
      <xdr:row>9</xdr:row>
      <xdr:rowOff>380999</xdr:rowOff>
    </xdr:to>
    <xdr:sp macro="" textlink="">
      <xdr:nvSpPr>
        <xdr:cNvPr id="3" name="楕円 2">
          <a:extLst>
            <a:ext uri="{FF2B5EF4-FFF2-40B4-BE49-F238E27FC236}">
              <a16:creationId xmlns:a16="http://schemas.microsoft.com/office/drawing/2014/main" id="{0253BF93-09E0-4D50-AA2C-A6A3D0D46825}"/>
            </a:ext>
          </a:extLst>
        </xdr:cNvPr>
        <xdr:cNvSpPr/>
      </xdr:nvSpPr>
      <xdr:spPr>
        <a:xfrm>
          <a:off x="5208814" y="2277835"/>
          <a:ext cx="326571" cy="3129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340178</xdr:colOff>
      <xdr:row>10</xdr:row>
      <xdr:rowOff>190501</xdr:rowOff>
    </xdr:from>
    <xdr:to>
      <xdr:col>8</xdr:col>
      <xdr:colOff>666749</xdr:colOff>
      <xdr:row>11</xdr:row>
      <xdr:rowOff>217715</xdr:rowOff>
    </xdr:to>
    <xdr:sp macro="" textlink="">
      <xdr:nvSpPr>
        <xdr:cNvPr id="4" name="楕円 3">
          <a:extLst>
            <a:ext uri="{FF2B5EF4-FFF2-40B4-BE49-F238E27FC236}">
              <a16:creationId xmlns:a16="http://schemas.microsoft.com/office/drawing/2014/main" id="{43EE2BDB-6C74-488E-9709-3A08754BAEDC}"/>
            </a:ext>
          </a:extLst>
        </xdr:cNvPr>
        <xdr:cNvSpPr/>
      </xdr:nvSpPr>
      <xdr:spPr>
        <a:xfrm>
          <a:off x="6024698" y="2842261"/>
          <a:ext cx="326571" cy="3091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7E15-51B9-4745-B7C6-AAFC04D53BD9}">
  <sheetPr codeName="Sheet3">
    <pageSetUpPr fitToPage="1"/>
  </sheetPr>
  <dimension ref="A1:AC85"/>
  <sheetViews>
    <sheetView tabSelected="1" view="pageBreakPreview" zoomScale="80" zoomScaleNormal="70" zoomScaleSheetLayoutView="80" workbookViewId="0"/>
  </sheetViews>
  <sheetFormatPr defaultColWidth="9" defaultRowHeight="19.5"/>
  <cols>
    <col min="1" max="1" width="10.75" style="1" customWidth="1"/>
    <col min="2" max="2" width="15.5" style="1" customWidth="1"/>
    <col min="3" max="3" width="4" style="1" bestFit="1" customWidth="1"/>
    <col min="4" max="4" width="11.5" style="1" customWidth="1"/>
    <col min="5" max="5" width="3.375" style="1" bestFit="1" customWidth="1"/>
    <col min="6" max="6" width="17.125" style="1" customWidth="1"/>
    <col min="7" max="7" width="3.375" style="1" bestFit="1" customWidth="1"/>
    <col min="8" max="8" width="9" style="1"/>
    <col min="9" max="9" width="17.125" style="1" customWidth="1"/>
    <col min="10" max="10" width="3.375" style="1" bestFit="1" customWidth="1"/>
    <col min="11" max="11" width="13.25" style="1" customWidth="1"/>
    <col min="12" max="12" width="3.375" style="1" bestFit="1" customWidth="1"/>
    <col min="13" max="13" width="17.5" style="1" customWidth="1"/>
    <col min="14" max="14" width="3.375" style="1" customWidth="1"/>
    <col min="15" max="16" width="9" style="1"/>
    <col min="17" max="17" width="30" style="1" bestFit="1" customWidth="1"/>
    <col min="18" max="18" width="35.625" style="1" bestFit="1" customWidth="1"/>
    <col min="19" max="16384" width="9" style="1"/>
  </cols>
  <sheetData>
    <row r="1" spans="1:29">
      <c r="I1" s="2"/>
      <c r="J1" s="119" t="s">
        <v>67</v>
      </c>
      <c r="K1" s="120"/>
      <c r="L1" s="120"/>
      <c r="M1" s="120"/>
      <c r="N1" s="121"/>
    </row>
    <row r="2" spans="1:29" ht="9.75" customHeight="1"/>
    <row r="3" spans="1:29" ht="36.75" customHeight="1">
      <c r="A3" s="3"/>
      <c r="B3" s="3"/>
      <c r="C3" s="3"/>
      <c r="D3" s="3"/>
      <c r="E3" s="4" t="s">
        <v>68</v>
      </c>
      <c r="F3" s="122" t="s">
        <v>1</v>
      </c>
      <c r="G3" s="122"/>
      <c r="H3" s="122"/>
      <c r="I3" s="122"/>
      <c r="J3" s="122"/>
      <c r="K3" s="122"/>
      <c r="L3" s="3"/>
      <c r="M3" s="123" t="e">
        <f>VLOOKUP(J5,'参考(R7区事務所)'!A2:K299,10,FALSE)</f>
        <v>#N/A</v>
      </c>
      <c r="N3" s="123"/>
    </row>
    <row r="4" spans="1:29" ht="7.5" customHeight="1">
      <c r="M4" s="66"/>
      <c r="N4" s="66"/>
    </row>
    <row r="5" spans="1:29" ht="27" customHeight="1">
      <c r="I5" s="6" t="s">
        <v>2</v>
      </c>
      <c r="J5" s="124"/>
      <c r="K5" s="124"/>
      <c r="L5" s="124"/>
      <c r="M5" s="80" t="s">
        <v>3</v>
      </c>
      <c r="N5" s="80"/>
    </row>
    <row r="6" spans="1:29" ht="10.5" customHeight="1"/>
    <row r="7" spans="1:29" ht="19.5" customHeight="1">
      <c r="A7" s="8" t="s">
        <v>4</v>
      </c>
      <c r="B7" s="9" t="s">
        <v>68</v>
      </c>
      <c r="C7" s="10" t="s">
        <v>5</v>
      </c>
      <c r="D7" s="11"/>
      <c r="E7" s="11" t="s">
        <v>6</v>
      </c>
      <c r="F7" s="11"/>
      <c r="G7" s="11" t="s">
        <v>7</v>
      </c>
      <c r="H7" s="11"/>
      <c r="I7" s="11"/>
      <c r="J7" s="11"/>
      <c r="K7" s="11"/>
      <c r="L7" s="11"/>
      <c r="M7" s="11"/>
      <c r="N7" s="12"/>
    </row>
    <row r="8" spans="1:29" ht="25.5" customHeight="1">
      <c r="A8" s="91" t="s">
        <v>8</v>
      </c>
      <c r="B8" s="13" t="s">
        <v>9</v>
      </c>
      <c r="C8" s="69"/>
      <c r="D8" s="69"/>
      <c r="E8" s="69"/>
      <c r="F8" s="69"/>
      <c r="G8" s="69"/>
      <c r="H8" s="14" t="s">
        <v>10</v>
      </c>
      <c r="I8" s="15" t="s">
        <v>11</v>
      </c>
      <c r="J8" s="16"/>
      <c r="K8" s="16"/>
      <c r="L8" s="16"/>
      <c r="M8" s="16"/>
      <c r="N8" s="17"/>
    </row>
    <row r="9" spans="1:29" ht="15.75" customHeight="1">
      <c r="A9" s="95"/>
      <c r="B9" s="100"/>
      <c r="C9" s="101"/>
      <c r="D9" s="101"/>
      <c r="E9" s="101"/>
      <c r="F9" s="101"/>
      <c r="G9" s="102"/>
      <c r="H9" s="106" t="s">
        <v>12</v>
      </c>
      <c r="I9" s="109"/>
      <c r="J9" s="110"/>
      <c r="K9" s="110"/>
      <c r="L9" s="110"/>
      <c r="M9" s="110"/>
      <c r="N9" s="111"/>
    </row>
    <row r="10" spans="1:29" ht="34.5" customHeight="1">
      <c r="A10" s="95"/>
      <c r="B10" s="103"/>
      <c r="C10" s="66"/>
      <c r="D10" s="66"/>
      <c r="E10" s="66"/>
      <c r="F10" s="66"/>
      <c r="G10" s="104"/>
      <c r="H10" s="107"/>
      <c r="I10" s="113" t="s">
        <v>13</v>
      </c>
      <c r="J10" s="110"/>
      <c r="K10" s="110"/>
      <c r="L10" s="110"/>
      <c r="M10" s="110"/>
      <c r="N10" s="111"/>
    </row>
    <row r="11" spans="1:29" ht="22.5" customHeight="1">
      <c r="A11" s="95"/>
      <c r="B11" s="105"/>
      <c r="C11" s="82"/>
      <c r="D11" s="82"/>
      <c r="E11" s="82"/>
      <c r="F11" s="82"/>
      <c r="G11" s="83"/>
      <c r="H11" s="107"/>
      <c r="I11" s="109"/>
      <c r="J11" s="110"/>
      <c r="K11" s="110"/>
      <c r="L11" s="110"/>
      <c r="M11" s="110"/>
      <c r="N11" s="111"/>
    </row>
    <row r="12" spans="1:29" ht="30" customHeight="1">
      <c r="A12" s="95"/>
      <c r="B12" s="22" t="s">
        <v>14</v>
      </c>
      <c r="C12" s="23"/>
      <c r="D12" s="18" t="s">
        <v>15</v>
      </c>
      <c r="E12" s="18" t="s">
        <v>16</v>
      </c>
      <c r="F12" s="18" t="s">
        <v>17</v>
      </c>
      <c r="G12" s="24"/>
      <c r="H12" s="107"/>
      <c r="I12" s="109"/>
      <c r="J12" s="110"/>
      <c r="K12" s="110"/>
      <c r="L12" s="110"/>
      <c r="M12" s="110"/>
      <c r="N12" s="111"/>
    </row>
    <row r="13" spans="1:29" ht="39.75" customHeight="1">
      <c r="A13" s="95"/>
      <c r="B13" s="19"/>
      <c r="C13" s="20" t="s">
        <v>5</v>
      </c>
      <c r="D13" s="20"/>
      <c r="E13" s="20" t="s">
        <v>6</v>
      </c>
      <c r="F13" s="20"/>
      <c r="G13" s="21" t="s">
        <v>7</v>
      </c>
      <c r="H13" s="108"/>
      <c r="I13" s="114"/>
      <c r="J13" s="115"/>
      <c r="K13" s="115"/>
      <c r="L13" s="115"/>
      <c r="M13" s="115"/>
      <c r="N13" s="116"/>
    </row>
    <row r="14" spans="1:29" ht="25.5" customHeight="1">
      <c r="A14" s="95"/>
      <c r="B14" s="117" t="s">
        <v>18</v>
      </c>
      <c r="C14" s="118"/>
      <c r="D14" s="26"/>
      <c r="E14" s="20" t="s">
        <v>19</v>
      </c>
      <c r="F14" s="27"/>
      <c r="G14" s="28" t="s">
        <v>10</v>
      </c>
      <c r="H14" s="29" t="s">
        <v>20</v>
      </c>
      <c r="I14" s="26"/>
      <c r="J14" s="20" t="s">
        <v>19</v>
      </c>
      <c r="K14" s="26"/>
      <c r="L14" s="20" t="s">
        <v>19</v>
      </c>
      <c r="M14" s="26"/>
      <c r="N14" s="30" t="s">
        <v>21</v>
      </c>
    </row>
    <row r="15" spans="1:29" ht="50.45" customHeight="1">
      <c r="A15" s="95"/>
      <c r="B15" s="31" t="s">
        <v>22</v>
      </c>
      <c r="C15" s="32"/>
      <c r="D15" s="33" t="s">
        <v>23</v>
      </c>
      <c r="E15" s="71"/>
      <c r="F15" s="71"/>
      <c r="G15" s="71"/>
      <c r="H15" s="71"/>
      <c r="I15" s="71"/>
      <c r="J15" s="71"/>
      <c r="K15" s="71"/>
      <c r="L15" s="71"/>
      <c r="M15" s="71"/>
      <c r="N15" s="72"/>
      <c r="Q15" s="34"/>
      <c r="T15" s="34"/>
      <c r="U15" s="35"/>
      <c r="V15" s="99"/>
      <c r="W15" s="99"/>
      <c r="X15" s="99"/>
      <c r="Y15" s="99"/>
      <c r="Z15" s="99"/>
      <c r="AA15" s="99"/>
      <c r="AB15" s="99"/>
      <c r="AC15" s="99"/>
    </row>
    <row r="16" spans="1:29" ht="50.45" customHeight="1">
      <c r="A16" s="92"/>
      <c r="B16" s="36" t="s">
        <v>24</v>
      </c>
      <c r="C16" s="37"/>
      <c r="D16" s="37"/>
      <c r="E16" s="86"/>
      <c r="F16" s="86"/>
      <c r="G16" s="86"/>
      <c r="H16" s="86"/>
      <c r="I16" s="86"/>
      <c r="J16" s="86"/>
      <c r="K16" s="86"/>
      <c r="L16" s="86"/>
      <c r="M16" s="86"/>
      <c r="N16" s="87"/>
      <c r="Q16" s="34"/>
      <c r="T16" s="34"/>
      <c r="U16" s="35"/>
      <c r="V16" s="34"/>
      <c r="W16" s="34"/>
      <c r="X16" s="34"/>
      <c r="Y16" s="34"/>
      <c r="Z16" s="34"/>
      <c r="AA16" s="34"/>
      <c r="AB16" s="34"/>
      <c r="AC16" s="34"/>
    </row>
    <row r="17" spans="1:14" ht="31.5" customHeight="1">
      <c r="A17" s="91" t="s">
        <v>25</v>
      </c>
      <c r="B17" s="129" t="s">
        <v>26</v>
      </c>
      <c r="C17" s="130"/>
      <c r="D17" s="131" t="e">
        <f>VLOOKUP(J5,'参考(R7区事務所)'!A2:K299,2,FALSE)</f>
        <v>#N/A</v>
      </c>
      <c r="E17" s="131"/>
      <c r="F17" s="132" t="s">
        <v>27</v>
      </c>
      <c r="G17" s="130" t="e">
        <f>VLOOKUP(J5,'参考(R7区事務所)'!A2:K299,3,FALSE)</f>
        <v>#N/A</v>
      </c>
      <c r="H17" s="130"/>
      <c r="I17" s="130"/>
      <c r="J17" s="130"/>
      <c r="K17" s="130"/>
      <c r="L17" s="130"/>
      <c r="M17" s="130"/>
      <c r="N17" s="133"/>
    </row>
    <row r="18" spans="1:14" ht="31.5" customHeight="1">
      <c r="A18" s="95"/>
      <c r="B18" s="134" t="s">
        <v>28</v>
      </c>
      <c r="C18" s="135" t="e">
        <f>VLOOKUP(J5,'参考(R7区事務所)'!A2:K299,4,FALSE)</f>
        <v>#N/A</v>
      </c>
      <c r="D18" s="135"/>
      <c r="E18" s="135"/>
      <c r="F18" s="135"/>
      <c r="G18" s="136"/>
      <c r="H18" s="137" t="s">
        <v>29</v>
      </c>
      <c r="I18" s="138" t="e">
        <f>VLOOKUP(J5,'参考(R7区事務所)'!A2:K299,5,FALSE)</f>
        <v>#N/A</v>
      </c>
      <c r="J18" s="138"/>
      <c r="K18" s="138"/>
      <c r="L18" s="138"/>
      <c r="M18" s="138"/>
      <c r="N18" s="139"/>
    </row>
    <row r="19" spans="1:14" ht="31.5" customHeight="1">
      <c r="A19" s="95"/>
      <c r="B19" s="140" t="s">
        <v>30</v>
      </c>
      <c r="C19" s="135" t="e">
        <f>VLOOKUP(J5,'参考(R7区事務所)'!A2:K299,6,FALSE)</f>
        <v>#N/A</v>
      </c>
      <c r="D19" s="135"/>
      <c r="E19" s="135"/>
      <c r="F19" s="135"/>
      <c r="G19" s="141"/>
      <c r="H19" s="142" t="s">
        <v>31</v>
      </c>
      <c r="I19" s="143" t="e">
        <f>VLOOKUP(J5,'参考(R7区事務所)'!A2:K299,7,FALSE)</f>
        <v>#N/A</v>
      </c>
      <c r="J19" s="143"/>
      <c r="K19" s="144" t="s">
        <v>32</v>
      </c>
      <c r="L19" s="143" t="e">
        <f>VLOOKUP(J5,'参考(R7区事務所)'!A2:K299,8,FALSE)</f>
        <v>#N/A</v>
      </c>
      <c r="M19" s="143"/>
      <c r="N19" s="145"/>
    </row>
    <row r="20" spans="1:14" ht="31.5" customHeight="1">
      <c r="A20" s="95"/>
      <c r="B20" s="146" t="s">
        <v>33</v>
      </c>
      <c r="C20" s="147" t="e">
        <f>VLOOKUP(J5,'参考(R7区事務所)'!A2:K299,9,FALSE)</f>
        <v>#N/A</v>
      </c>
      <c r="D20" s="147"/>
      <c r="E20" s="147"/>
      <c r="F20" s="147"/>
      <c r="G20" s="147"/>
      <c r="H20" s="147"/>
      <c r="I20" s="147"/>
      <c r="J20" s="147"/>
      <c r="K20" s="147"/>
      <c r="L20" s="147"/>
      <c r="M20" s="147"/>
      <c r="N20" s="148"/>
    </row>
    <row r="21" spans="1:14" ht="40.5" customHeight="1">
      <c r="A21" s="95"/>
      <c r="B21" s="40" t="s">
        <v>0</v>
      </c>
      <c r="C21" s="112" t="s">
        <v>34</v>
      </c>
      <c r="D21" s="112"/>
      <c r="E21" s="16"/>
      <c r="F21" s="16"/>
      <c r="G21" s="41" t="s">
        <v>0</v>
      </c>
      <c r="H21" s="112" t="s">
        <v>35</v>
      </c>
      <c r="I21" s="112"/>
      <c r="J21" s="16"/>
      <c r="K21" s="16"/>
      <c r="L21" s="16"/>
      <c r="M21" s="16"/>
      <c r="N21" s="17"/>
    </row>
    <row r="22" spans="1:14">
      <c r="A22" s="95"/>
      <c r="B22" s="42" t="s">
        <v>60</v>
      </c>
      <c r="N22" s="2"/>
    </row>
    <row r="23" spans="1:14" ht="46.15" customHeight="1">
      <c r="A23" s="95"/>
      <c r="B23" s="38" t="s">
        <v>28</v>
      </c>
      <c r="C23" s="96"/>
      <c r="D23" s="96"/>
      <c r="E23" s="43" t="s">
        <v>19</v>
      </c>
      <c r="F23" s="96"/>
      <c r="G23" s="96"/>
      <c r="H23" s="97"/>
      <c r="I23" s="44" t="s">
        <v>29</v>
      </c>
      <c r="J23" s="96"/>
      <c r="K23" s="96"/>
      <c r="L23" s="43" t="s">
        <v>19</v>
      </c>
      <c r="M23" s="96"/>
      <c r="N23" s="98"/>
    </row>
    <row r="24" spans="1:14" ht="22.5" customHeight="1">
      <c r="A24" s="95"/>
      <c r="B24" s="25" t="s">
        <v>36</v>
      </c>
      <c r="C24" s="84"/>
      <c r="D24" s="84"/>
      <c r="E24" s="20" t="s">
        <v>19</v>
      </c>
      <c r="F24" s="84"/>
      <c r="G24" s="84"/>
      <c r="H24" s="28" t="s">
        <v>10</v>
      </c>
      <c r="I24" s="28"/>
      <c r="J24" s="28"/>
      <c r="K24" s="28"/>
      <c r="L24" s="28"/>
      <c r="M24" s="28"/>
      <c r="N24" s="30"/>
    </row>
    <row r="25" spans="1:14" ht="46.15" customHeight="1">
      <c r="A25" s="95"/>
      <c r="B25" s="45" t="s">
        <v>23</v>
      </c>
      <c r="C25" s="71"/>
      <c r="D25" s="71"/>
      <c r="E25" s="71"/>
      <c r="F25" s="71"/>
      <c r="G25" s="71"/>
      <c r="H25" s="71"/>
      <c r="I25" s="71"/>
      <c r="J25" s="71"/>
      <c r="K25" s="71"/>
      <c r="L25" s="71"/>
      <c r="M25" s="71"/>
      <c r="N25" s="72"/>
    </row>
    <row r="26" spans="1:14" ht="46.15" customHeight="1">
      <c r="A26" s="95"/>
      <c r="B26" s="25" t="s">
        <v>30</v>
      </c>
      <c r="C26" s="82"/>
      <c r="D26" s="82"/>
      <c r="E26" s="82"/>
      <c r="F26" s="83"/>
      <c r="G26" s="82" t="s">
        <v>31</v>
      </c>
      <c r="H26" s="82"/>
      <c r="I26" s="84" t="s">
        <v>37</v>
      </c>
      <c r="J26" s="84"/>
      <c r="K26" s="5" t="s">
        <v>32</v>
      </c>
      <c r="L26" s="84" t="s">
        <v>37</v>
      </c>
      <c r="M26" s="84"/>
      <c r="N26" s="85"/>
    </row>
    <row r="27" spans="1:14" ht="52.15" customHeight="1">
      <c r="A27" s="95"/>
      <c r="B27" s="39" t="s">
        <v>33</v>
      </c>
      <c r="C27" s="86"/>
      <c r="D27" s="86"/>
      <c r="E27" s="86"/>
      <c r="F27" s="86"/>
      <c r="G27" s="86"/>
      <c r="H27" s="86"/>
      <c r="I27" s="86"/>
      <c r="J27" s="86"/>
      <c r="K27" s="86"/>
      <c r="L27" s="86"/>
      <c r="M27" s="86"/>
      <c r="N27" s="87"/>
    </row>
    <row r="28" spans="1:14" ht="19.5" customHeight="1">
      <c r="A28" s="46" t="s">
        <v>38</v>
      </c>
      <c r="B28" s="46"/>
      <c r="C28" s="16"/>
      <c r="D28" s="16"/>
      <c r="E28" s="46" t="s">
        <v>39</v>
      </c>
      <c r="F28" s="16"/>
      <c r="G28" s="16"/>
      <c r="H28" s="16"/>
      <c r="I28" s="16"/>
      <c r="J28" s="16"/>
      <c r="K28" s="16"/>
      <c r="L28" s="16"/>
      <c r="M28" s="16"/>
      <c r="N28" s="14"/>
    </row>
    <row r="29" spans="1:14" ht="30" customHeight="1">
      <c r="A29" s="5" t="s">
        <v>0</v>
      </c>
      <c r="B29" s="34" t="s">
        <v>40</v>
      </c>
      <c r="E29" s="5" t="s">
        <v>0</v>
      </c>
      <c r="F29" s="1" t="s">
        <v>41</v>
      </c>
      <c r="N29" s="34"/>
    </row>
    <row r="30" spans="1:14" ht="30" customHeight="1">
      <c r="A30" s="5" t="s">
        <v>0</v>
      </c>
      <c r="B30" s="34" t="s">
        <v>25</v>
      </c>
      <c r="E30" s="5" t="s">
        <v>0</v>
      </c>
      <c r="F30" s="1" t="s">
        <v>42</v>
      </c>
      <c r="N30" s="34"/>
    </row>
    <row r="31" spans="1:14" ht="25.5" customHeight="1">
      <c r="A31" s="6" t="s">
        <v>88</v>
      </c>
      <c r="B31" s="6"/>
      <c r="C31" s="6"/>
      <c r="D31" s="6"/>
      <c r="E31" s="6"/>
      <c r="F31" s="6"/>
      <c r="G31" s="6"/>
      <c r="H31" s="6"/>
      <c r="I31" s="6"/>
      <c r="J31" s="6"/>
      <c r="K31" s="6"/>
      <c r="L31" s="6"/>
      <c r="M31" s="6"/>
      <c r="N31" s="47"/>
    </row>
    <row r="32" spans="1:14" ht="22.5" customHeight="1">
      <c r="A32" s="94" t="s">
        <v>43</v>
      </c>
      <c r="B32" s="48" t="s">
        <v>9</v>
      </c>
      <c r="C32" s="69"/>
      <c r="D32" s="69"/>
      <c r="E32" s="69"/>
      <c r="F32" s="69"/>
      <c r="G32" s="69"/>
      <c r="H32" s="69"/>
      <c r="I32" s="69"/>
      <c r="J32" s="49" t="s">
        <v>10</v>
      </c>
      <c r="K32" s="49"/>
      <c r="L32" s="49"/>
      <c r="M32" s="49"/>
      <c r="N32" s="50"/>
    </row>
    <row r="33" spans="1:14" ht="45" customHeight="1">
      <c r="A33" s="95"/>
      <c r="B33" s="88"/>
      <c r="C33" s="73"/>
      <c r="D33" s="73"/>
      <c r="E33" s="73"/>
      <c r="F33" s="73"/>
      <c r="G33" s="73"/>
      <c r="H33" s="73"/>
      <c r="I33" s="73"/>
      <c r="J33" s="73"/>
      <c r="K33" s="73"/>
      <c r="L33" s="73"/>
      <c r="M33" s="73"/>
      <c r="N33" s="89"/>
    </row>
    <row r="34" spans="1:14" ht="22.5" customHeight="1">
      <c r="A34" s="95"/>
      <c r="B34" s="52" t="s">
        <v>36</v>
      </c>
      <c r="C34" s="90"/>
      <c r="D34" s="90"/>
      <c r="E34" s="51" t="s">
        <v>19</v>
      </c>
      <c r="F34" s="53"/>
      <c r="G34" s="32" t="s">
        <v>10</v>
      </c>
      <c r="H34" s="33" t="s">
        <v>20</v>
      </c>
      <c r="I34" s="53"/>
      <c r="J34" s="51" t="s">
        <v>19</v>
      </c>
      <c r="K34" s="53"/>
      <c r="L34" s="51" t="s">
        <v>19</v>
      </c>
      <c r="M34" s="53"/>
      <c r="N34" s="54" t="s">
        <v>21</v>
      </c>
    </row>
    <row r="35" spans="1:14" ht="45" customHeight="1">
      <c r="A35" s="92"/>
      <c r="B35" s="55" t="s">
        <v>23</v>
      </c>
      <c r="C35" s="86"/>
      <c r="D35" s="86"/>
      <c r="E35" s="86"/>
      <c r="F35" s="86"/>
      <c r="G35" s="86"/>
      <c r="H35" s="86"/>
      <c r="I35" s="86"/>
      <c r="J35" s="86"/>
      <c r="K35" s="86"/>
      <c r="L35" s="86"/>
      <c r="M35" s="86"/>
      <c r="N35" s="87"/>
    </row>
    <row r="36" spans="1:14" ht="22.5" customHeight="1">
      <c r="A36" s="91" t="s">
        <v>44</v>
      </c>
      <c r="B36" s="48" t="s">
        <v>9</v>
      </c>
      <c r="C36" s="69"/>
      <c r="D36" s="69"/>
      <c r="E36" s="69"/>
      <c r="F36" s="69"/>
      <c r="G36" s="69"/>
      <c r="H36" s="69"/>
      <c r="I36" s="69"/>
      <c r="J36" s="49" t="s">
        <v>10</v>
      </c>
      <c r="K36" s="49"/>
      <c r="L36" s="49"/>
      <c r="M36" s="49"/>
      <c r="N36" s="50"/>
    </row>
    <row r="37" spans="1:14" ht="45" customHeight="1">
      <c r="A37" s="92"/>
      <c r="B37" s="93"/>
      <c r="C37" s="80"/>
      <c r="D37" s="80"/>
      <c r="E37" s="80"/>
      <c r="F37" s="80"/>
      <c r="G37" s="80"/>
      <c r="H37" s="80"/>
      <c r="I37" s="80"/>
      <c r="J37" s="56" t="s">
        <v>45</v>
      </c>
      <c r="K37" s="6"/>
      <c r="L37" s="80" t="s">
        <v>46</v>
      </c>
      <c r="M37" s="80"/>
      <c r="N37" s="81"/>
    </row>
    <row r="38" spans="1:14" ht="25.5" customHeight="1">
      <c r="A38" s="1" t="s">
        <v>47</v>
      </c>
    </row>
    <row r="39" spans="1:14" ht="7.9" customHeight="1"/>
    <row r="40" spans="1:14" ht="25.5" customHeight="1">
      <c r="B40" s="5" t="s">
        <v>0</v>
      </c>
      <c r="C40" s="1" t="s">
        <v>48</v>
      </c>
      <c r="E40" s="5" t="s">
        <v>0</v>
      </c>
      <c r="F40" s="5" t="s">
        <v>49</v>
      </c>
      <c r="K40" s="65" t="s">
        <v>50</v>
      </c>
      <c r="L40" s="65"/>
      <c r="M40" s="66" t="e">
        <f>VLOOKUP(J5,'参考(R7区事務所)'!A2:K299,11,FALSE)</f>
        <v>#N/A</v>
      </c>
      <c r="N40" s="66"/>
    </row>
    <row r="41" spans="1:14">
      <c r="B41" s="5"/>
      <c r="E41" s="5"/>
      <c r="F41" s="5"/>
    </row>
    <row r="42" spans="1:14" ht="25.5" customHeight="1">
      <c r="A42" s="67"/>
      <c r="K42" s="65"/>
      <c r="L42" s="65"/>
      <c r="M42" s="66"/>
      <c r="N42" s="66"/>
    </row>
    <row r="43" spans="1:14">
      <c r="A43" s="66"/>
    </row>
    <row r="44" spans="1:14">
      <c r="A44" s="66"/>
    </row>
    <row r="45" spans="1:14">
      <c r="A45" s="66"/>
    </row>
    <row r="66" spans="1:14" ht="25.5" customHeight="1"/>
    <row r="77" spans="1:14">
      <c r="A77" s="1" t="s">
        <v>51</v>
      </c>
    </row>
    <row r="78" spans="1:14" ht="23.25" customHeight="1">
      <c r="A78" s="1" t="s">
        <v>52</v>
      </c>
    </row>
    <row r="79" spans="1:14" ht="18" customHeight="1">
      <c r="A79" s="6"/>
    </row>
    <row r="80" spans="1:14">
      <c r="A80" s="68" t="s">
        <v>53</v>
      </c>
      <c r="B80" s="48" t="s">
        <v>54</v>
      </c>
      <c r="C80" s="69"/>
      <c r="D80" s="69"/>
      <c r="E80" s="49" t="s">
        <v>55</v>
      </c>
      <c r="F80" s="64"/>
      <c r="G80" s="49" t="s">
        <v>10</v>
      </c>
      <c r="H80" s="49"/>
      <c r="I80" s="49"/>
      <c r="J80" s="49"/>
      <c r="K80" s="49"/>
      <c r="L80" s="49"/>
      <c r="M80" s="49"/>
      <c r="N80" s="50"/>
    </row>
    <row r="81" spans="1:14" ht="54.75" customHeight="1">
      <c r="A81" s="68"/>
      <c r="B81" s="70"/>
      <c r="C81" s="71"/>
      <c r="D81" s="71"/>
      <c r="E81" s="71"/>
      <c r="F81" s="71"/>
      <c r="G81" s="71"/>
      <c r="H81" s="71"/>
      <c r="I81" s="71"/>
      <c r="J81" s="71"/>
      <c r="K81" s="71"/>
      <c r="L81" s="71"/>
      <c r="M81" s="71"/>
      <c r="N81" s="72"/>
    </row>
    <row r="82" spans="1:14" ht="23.25" customHeight="1">
      <c r="A82" s="68"/>
      <c r="B82" s="70" t="s">
        <v>56</v>
      </c>
      <c r="C82" s="71"/>
      <c r="D82" s="71"/>
      <c r="E82" s="71"/>
      <c r="F82" s="71"/>
      <c r="G82" s="71"/>
      <c r="H82" s="71"/>
      <c r="I82" s="71"/>
      <c r="J82" s="71"/>
      <c r="K82" s="71"/>
      <c r="L82" s="71"/>
      <c r="M82" s="71"/>
      <c r="N82" s="72"/>
    </row>
    <row r="83" spans="1:14" ht="54.75" customHeight="1">
      <c r="A83" s="68"/>
      <c r="B83" s="70"/>
      <c r="C83" s="71"/>
      <c r="D83" s="71"/>
      <c r="E83" s="71"/>
      <c r="F83" s="71"/>
      <c r="G83" s="71"/>
      <c r="H83" s="71"/>
      <c r="I83" s="71"/>
      <c r="J83" s="71"/>
      <c r="K83" s="71"/>
      <c r="L83" s="71"/>
      <c r="M83" s="71"/>
      <c r="N83" s="72"/>
    </row>
    <row r="84" spans="1:14">
      <c r="A84" s="68"/>
      <c r="B84" s="52" t="s">
        <v>57</v>
      </c>
      <c r="C84" s="32"/>
      <c r="D84" s="73"/>
      <c r="E84" s="73"/>
      <c r="F84" s="73"/>
      <c r="G84" s="73"/>
      <c r="H84" s="73"/>
      <c r="I84" s="73"/>
      <c r="J84" s="32" t="s">
        <v>10</v>
      </c>
      <c r="K84" s="74" t="s">
        <v>58</v>
      </c>
      <c r="L84" s="71"/>
      <c r="M84" s="71"/>
      <c r="N84" s="72"/>
    </row>
    <row r="85" spans="1:14" ht="54.75" customHeight="1">
      <c r="A85" s="68"/>
      <c r="B85" s="75"/>
      <c r="C85" s="76"/>
      <c r="D85" s="76"/>
      <c r="E85" s="76"/>
      <c r="F85" s="76"/>
      <c r="G85" s="76"/>
      <c r="H85" s="76"/>
      <c r="I85" s="76"/>
      <c r="J85" s="76"/>
      <c r="K85" s="77"/>
      <c r="L85" s="78"/>
      <c r="M85" s="78"/>
      <c r="N85" s="79"/>
    </row>
  </sheetData>
  <mergeCells count="63">
    <mergeCell ref="J1:N1"/>
    <mergeCell ref="F3:K3"/>
    <mergeCell ref="M3:N3"/>
    <mergeCell ref="M4:N4"/>
    <mergeCell ref="J5:L5"/>
    <mergeCell ref="M5:N5"/>
    <mergeCell ref="V15:AC15"/>
    <mergeCell ref="E16:N16"/>
    <mergeCell ref="A17:A27"/>
    <mergeCell ref="B17:C17"/>
    <mergeCell ref="D17:E17"/>
    <mergeCell ref="G17:N17"/>
    <mergeCell ref="C18:G18"/>
    <mergeCell ref="A8:A16"/>
    <mergeCell ref="C8:G8"/>
    <mergeCell ref="B9:G11"/>
    <mergeCell ref="H9:H13"/>
    <mergeCell ref="I9:N9"/>
    <mergeCell ref="C21:D21"/>
    <mergeCell ref="H21:I21"/>
    <mergeCell ref="I10:N13"/>
    <mergeCell ref="B14:C14"/>
    <mergeCell ref="E15:N15"/>
    <mergeCell ref="I18:N18"/>
    <mergeCell ref="C19:F19"/>
    <mergeCell ref="I19:J19"/>
    <mergeCell ref="L19:N19"/>
    <mergeCell ref="C20:N20"/>
    <mergeCell ref="C23:D23"/>
    <mergeCell ref="F23:H23"/>
    <mergeCell ref="J23:K23"/>
    <mergeCell ref="M23:N23"/>
    <mergeCell ref="C24:D24"/>
    <mergeCell ref="F24:G24"/>
    <mergeCell ref="A36:A37"/>
    <mergeCell ref="C36:I36"/>
    <mergeCell ref="B37:I37"/>
    <mergeCell ref="A32:A35"/>
    <mergeCell ref="L37:N37"/>
    <mergeCell ref="C25:N25"/>
    <mergeCell ref="C26:F26"/>
    <mergeCell ref="G26:H26"/>
    <mergeCell ref="I26:J26"/>
    <mergeCell ref="L26:N26"/>
    <mergeCell ref="C27:N27"/>
    <mergeCell ref="C32:I32"/>
    <mergeCell ref="B33:N33"/>
    <mergeCell ref="C34:D34"/>
    <mergeCell ref="C35:N35"/>
    <mergeCell ref="A80:A85"/>
    <mergeCell ref="C80:D80"/>
    <mergeCell ref="B81:N81"/>
    <mergeCell ref="B82:N82"/>
    <mergeCell ref="B83:N83"/>
    <mergeCell ref="D84:I84"/>
    <mergeCell ref="K84:N84"/>
    <mergeCell ref="B85:J85"/>
    <mergeCell ref="K85:N85"/>
    <mergeCell ref="K40:L40"/>
    <mergeCell ref="M40:N40"/>
    <mergeCell ref="A42:A45"/>
    <mergeCell ref="K42:L42"/>
    <mergeCell ref="M42:N42"/>
  </mergeCells>
  <phoneticPr fontId="18"/>
  <pageMargins left="0.39370078740157483" right="0" top="0" bottom="0" header="0.19685039370078741" footer="0.19685039370078741"/>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60694-3F2C-4437-9178-258BB9AA3C73}">
  <sheetPr>
    <pageSetUpPr fitToPage="1"/>
  </sheetPr>
  <dimension ref="A1:AC85"/>
  <sheetViews>
    <sheetView view="pageBreakPreview" zoomScale="80" zoomScaleNormal="70" zoomScaleSheetLayoutView="80" workbookViewId="0">
      <selection activeCell="A2" sqref="A2"/>
    </sheetView>
  </sheetViews>
  <sheetFormatPr defaultColWidth="9" defaultRowHeight="19.5"/>
  <cols>
    <col min="1" max="1" width="10.75" style="1" customWidth="1"/>
    <col min="2" max="2" width="15.5" style="1" customWidth="1"/>
    <col min="3" max="3" width="4" style="1" bestFit="1" customWidth="1"/>
    <col min="4" max="4" width="11.5" style="1" customWidth="1"/>
    <col min="5" max="5" width="3.375" style="1" bestFit="1" customWidth="1"/>
    <col min="6" max="6" width="17.125" style="1" customWidth="1"/>
    <col min="7" max="7" width="3.375" style="1" bestFit="1" customWidth="1"/>
    <col min="8" max="8" width="9" style="1"/>
    <col min="9" max="9" width="17.125" style="1" customWidth="1"/>
    <col min="10" max="10" width="3.375" style="1" bestFit="1" customWidth="1"/>
    <col min="11" max="11" width="13.25" style="1" customWidth="1"/>
    <col min="12" max="12" width="3.375" style="1" bestFit="1" customWidth="1"/>
    <col min="13" max="13" width="17.5" style="1" customWidth="1"/>
    <col min="14" max="14" width="3.375" style="1" customWidth="1"/>
    <col min="15" max="16" width="9" style="1"/>
    <col min="17" max="17" width="30" style="1" bestFit="1" customWidth="1"/>
    <col min="18" max="18" width="35.625" style="1" bestFit="1" customWidth="1"/>
    <col min="19" max="16384" width="9" style="1"/>
  </cols>
  <sheetData>
    <row r="1" spans="1:29">
      <c r="I1" s="2"/>
      <c r="J1" s="119" t="s">
        <v>67</v>
      </c>
      <c r="K1" s="120"/>
      <c r="L1" s="120"/>
      <c r="M1" s="120"/>
      <c r="N1" s="121"/>
    </row>
    <row r="2" spans="1:29" ht="9.75" customHeight="1"/>
    <row r="3" spans="1:29" ht="36.75" customHeight="1">
      <c r="A3" s="3"/>
      <c r="B3" s="3"/>
      <c r="C3" s="3"/>
      <c r="D3" s="3"/>
      <c r="E3" s="4" t="s">
        <v>68</v>
      </c>
      <c r="F3" s="122" t="s">
        <v>1</v>
      </c>
      <c r="G3" s="122"/>
      <c r="H3" s="122"/>
      <c r="I3" s="122"/>
      <c r="J3" s="122"/>
      <c r="K3" s="122"/>
      <c r="L3" s="3"/>
      <c r="M3" s="123">
        <v>999</v>
      </c>
      <c r="N3" s="123"/>
    </row>
    <row r="4" spans="1:29" ht="7.5" customHeight="1">
      <c r="M4" s="66"/>
      <c r="N4" s="66"/>
    </row>
    <row r="5" spans="1:29" ht="27" customHeight="1">
      <c r="I5" s="6" t="s">
        <v>2</v>
      </c>
      <c r="J5" s="80" t="s">
        <v>83</v>
      </c>
      <c r="K5" s="80"/>
      <c r="L5" s="80"/>
      <c r="M5" s="7"/>
      <c r="N5" s="7" t="s">
        <v>3</v>
      </c>
    </row>
    <row r="6" spans="1:29" ht="15.75" customHeight="1"/>
    <row r="7" spans="1:29" ht="19.5" customHeight="1">
      <c r="A7" s="8" t="s">
        <v>4</v>
      </c>
      <c r="B7" s="9" t="s">
        <v>68</v>
      </c>
      <c r="C7" s="10" t="s">
        <v>5</v>
      </c>
      <c r="D7" s="57">
        <v>3</v>
      </c>
      <c r="E7" s="11" t="s">
        <v>6</v>
      </c>
      <c r="F7" s="57">
        <v>10</v>
      </c>
      <c r="G7" s="11" t="s">
        <v>7</v>
      </c>
      <c r="H7" s="11"/>
      <c r="I7" s="11"/>
      <c r="J7" s="11"/>
      <c r="K7" s="11"/>
      <c r="L7" s="11"/>
      <c r="M7" s="11"/>
      <c r="N7" s="12"/>
    </row>
    <row r="8" spans="1:29" ht="25.5" customHeight="1">
      <c r="A8" s="91" t="s">
        <v>8</v>
      </c>
      <c r="B8" s="13" t="s">
        <v>9</v>
      </c>
      <c r="C8" s="69" t="s">
        <v>69</v>
      </c>
      <c r="D8" s="69"/>
      <c r="E8" s="69"/>
      <c r="F8" s="69"/>
      <c r="G8" s="69"/>
      <c r="H8" s="14" t="s">
        <v>10</v>
      </c>
      <c r="I8" s="15" t="s">
        <v>11</v>
      </c>
      <c r="J8" s="16"/>
      <c r="K8" s="16"/>
      <c r="L8" s="16"/>
      <c r="M8" s="16"/>
      <c r="N8" s="17"/>
    </row>
    <row r="9" spans="1:29" ht="15.75" customHeight="1">
      <c r="A9" s="95"/>
      <c r="B9" s="100" t="s">
        <v>70</v>
      </c>
      <c r="C9" s="101"/>
      <c r="D9" s="101"/>
      <c r="E9" s="101"/>
      <c r="F9" s="101"/>
      <c r="G9" s="102"/>
      <c r="H9" s="106" t="s">
        <v>12</v>
      </c>
      <c r="I9" s="109"/>
      <c r="J9" s="110"/>
      <c r="K9" s="110"/>
      <c r="L9" s="110"/>
      <c r="M9" s="110"/>
      <c r="N9" s="111"/>
    </row>
    <row r="10" spans="1:29" ht="34.5" customHeight="1">
      <c r="A10" s="95"/>
      <c r="B10" s="103"/>
      <c r="C10" s="66"/>
      <c r="D10" s="66"/>
      <c r="E10" s="66"/>
      <c r="F10" s="66"/>
      <c r="G10" s="104"/>
      <c r="H10" s="107"/>
      <c r="I10" s="113" t="s">
        <v>13</v>
      </c>
      <c r="J10" s="110"/>
      <c r="K10" s="110"/>
      <c r="L10" s="110"/>
      <c r="M10" s="110"/>
      <c r="N10" s="111"/>
    </row>
    <row r="11" spans="1:29" ht="22.5" customHeight="1">
      <c r="A11" s="95"/>
      <c r="B11" s="105"/>
      <c r="C11" s="82"/>
      <c r="D11" s="82"/>
      <c r="E11" s="82"/>
      <c r="F11" s="82"/>
      <c r="G11" s="83"/>
      <c r="H11" s="107"/>
      <c r="I11" s="109"/>
      <c r="J11" s="110"/>
      <c r="K11" s="110"/>
      <c r="L11" s="110"/>
      <c r="M11" s="110"/>
      <c r="N11" s="111"/>
    </row>
    <row r="12" spans="1:29" ht="30" customHeight="1">
      <c r="A12" s="95"/>
      <c r="B12" s="22" t="s">
        <v>14</v>
      </c>
      <c r="C12" s="23"/>
      <c r="D12" s="18" t="s">
        <v>15</v>
      </c>
      <c r="E12" s="18" t="s">
        <v>16</v>
      </c>
      <c r="F12" s="18" t="s">
        <v>17</v>
      </c>
      <c r="G12" s="24"/>
      <c r="H12" s="107"/>
      <c r="I12" s="109"/>
      <c r="J12" s="110"/>
      <c r="K12" s="110"/>
      <c r="L12" s="110"/>
      <c r="M12" s="110"/>
      <c r="N12" s="111"/>
    </row>
    <row r="13" spans="1:29" ht="39.75" customHeight="1">
      <c r="A13" s="95"/>
      <c r="B13" s="19">
        <v>30</v>
      </c>
      <c r="C13" s="20" t="s">
        <v>5</v>
      </c>
      <c r="D13" s="20">
        <v>1</v>
      </c>
      <c r="E13" s="20" t="s">
        <v>6</v>
      </c>
      <c r="F13" s="20">
        <v>1</v>
      </c>
      <c r="G13" s="21" t="s">
        <v>7</v>
      </c>
      <c r="H13" s="108"/>
      <c r="I13" s="114"/>
      <c r="J13" s="115"/>
      <c r="K13" s="115"/>
      <c r="L13" s="115"/>
      <c r="M13" s="115"/>
      <c r="N13" s="116"/>
    </row>
    <row r="14" spans="1:29" ht="25.5" customHeight="1">
      <c r="A14" s="95"/>
      <c r="B14" s="117" t="s">
        <v>18</v>
      </c>
      <c r="C14" s="118"/>
      <c r="D14" s="26" t="s">
        <v>61</v>
      </c>
      <c r="E14" s="20" t="s">
        <v>55</v>
      </c>
      <c r="F14" s="27" t="s">
        <v>71</v>
      </c>
      <c r="G14" s="28" t="s">
        <v>10</v>
      </c>
      <c r="H14" s="29" t="s">
        <v>20</v>
      </c>
      <c r="I14" s="26" t="s">
        <v>62</v>
      </c>
      <c r="J14" s="20" t="s">
        <v>55</v>
      </c>
      <c r="K14" s="26" t="s">
        <v>63</v>
      </c>
      <c r="L14" s="20" t="s">
        <v>55</v>
      </c>
      <c r="M14" s="26" t="s">
        <v>64</v>
      </c>
      <c r="N14" s="30" t="s">
        <v>21</v>
      </c>
    </row>
    <row r="15" spans="1:29" ht="50.45" customHeight="1">
      <c r="A15" s="95"/>
      <c r="B15" s="31" t="s">
        <v>22</v>
      </c>
      <c r="C15" s="32"/>
      <c r="D15" s="33" t="s">
        <v>23</v>
      </c>
      <c r="E15" s="71" t="s">
        <v>86</v>
      </c>
      <c r="F15" s="71"/>
      <c r="G15" s="71"/>
      <c r="H15" s="71"/>
      <c r="I15" s="71"/>
      <c r="J15" s="71"/>
      <c r="K15" s="71"/>
      <c r="L15" s="71"/>
      <c r="M15" s="71"/>
      <c r="N15" s="72"/>
      <c r="Q15" s="34"/>
      <c r="T15" s="34"/>
      <c r="U15" s="35"/>
      <c r="V15" s="99"/>
      <c r="W15" s="99"/>
      <c r="X15" s="99"/>
      <c r="Y15" s="99"/>
      <c r="Z15" s="99"/>
      <c r="AA15" s="99"/>
      <c r="AB15" s="99"/>
      <c r="AC15" s="99"/>
    </row>
    <row r="16" spans="1:29" ht="50.45" customHeight="1">
      <c r="A16" s="95"/>
      <c r="B16" s="36" t="s">
        <v>24</v>
      </c>
      <c r="C16" s="37"/>
      <c r="D16" s="37"/>
      <c r="E16" s="86"/>
      <c r="F16" s="86"/>
      <c r="G16" s="86"/>
      <c r="H16" s="86"/>
      <c r="I16" s="86"/>
      <c r="J16" s="86"/>
      <c r="K16" s="86"/>
      <c r="L16" s="86"/>
      <c r="M16" s="86"/>
      <c r="N16" s="87"/>
      <c r="Q16" s="34"/>
      <c r="T16" s="34"/>
      <c r="U16" s="35"/>
      <c r="V16" s="34"/>
      <c r="W16" s="34"/>
      <c r="X16" s="34"/>
      <c r="Y16" s="34"/>
      <c r="Z16" s="34"/>
      <c r="AA16" s="34"/>
      <c r="AB16" s="34"/>
      <c r="AC16" s="34"/>
    </row>
    <row r="17" spans="1:14" ht="31.5" customHeight="1">
      <c r="A17" s="91" t="s">
        <v>85</v>
      </c>
      <c r="B17" s="151" t="s">
        <v>26</v>
      </c>
      <c r="C17" s="130"/>
      <c r="D17" s="131" t="s">
        <v>1077</v>
      </c>
      <c r="E17" s="131"/>
      <c r="F17" s="132" t="s">
        <v>27</v>
      </c>
      <c r="G17" s="130" t="s">
        <v>1078</v>
      </c>
      <c r="H17" s="130"/>
      <c r="I17" s="130"/>
      <c r="J17" s="130"/>
      <c r="K17" s="130"/>
      <c r="L17" s="130"/>
      <c r="M17" s="130"/>
      <c r="N17" s="133"/>
    </row>
    <row r="18" spans="1:14" ht="31.5" customHeight="1">
      <c r="A18" s="95"/>
      <c r="B18" s="152" t="s">
        <v>28</v>
      </c>
      <c r="C18" s="135" t="s">
        <v>72</v>
      </c>
      <c r="D18" s="135"/>
      <c r="E18" s="135"/>
      <c r="F18" s="135"/>
      <c r="G18" s="136"/>
      <c r="H18" s="137" t="s">
        <v>29</v>
      </c>
      <c r="I18" s="135" t="s">
        <v>73</v>
      </c>
      <c r="J18" s="135"/>
      <c r="K18" s="135"/>
      <c r="L18" s="135"/>
      <c r="M18" s="135"/>
      <c r="N18" s="149"/>
    </row>
    <row r="19" spans="1:14" ht="31.5" customHeight="1">
      <c r="A19" s="95"/>
      <c r="B19" s="140" t="s">
        <v>30</v>
      </c>
      <c r="C19" s="135" t="s">
        <v>74</v>
      </c>
      <c r="D19" s="135"/>
      <c r="E19" s="135"/>
      <c r="F19" s="135"/>
      <c r="G19" s="141"/>
      <c r="H19" s="142" t="s">
        <v>31</v>
      </c>
      <c r="I19" s="150">
        <v>0.375</v>
      </c>
      <c r="J19" s="135"/>
      <c r="K19" s="144" t="s">
        <v>32</v>
      </c>
      <c r="L19" s="150">
        <v>0.625</v>
      </c>
      <c r="M19" s="135"/>
      <c r="N19" s="149"/>
    </row>
    <row r="20" spans="1:14" ht="31.5" customHeight="1">
      <c r="A20" s="95"/>
      <c r="B20" s="146" t="s">
        <v>33</v>
      </c>
      <c r="C20" s="147" t="s">
        <v>59</v>
      </c>
      <c r="D20" s="147"/>
      <c r="E20" s="147"/>
      <c r="F20" s="147"/>
      <c r="G20" s="147"/>
      <c r="H20" s="147"/>
      <c r="I20" s="147"/>
      <c r="J20" s="147"/>
      <c r="K20" s="147"/>
      <c r="L20" s="147"/>
      <c r="M20" s="147"/>
      <c r="N20" s="148"/>
    </row>
    <row r="21" spans="1:14" ht="40.5" customHeight="1">
      <c r="A21" s="95"/>
      <c r="B21" s="40" t="s">
        <v>87</v>
      </c>
      <c r="C21" s="112" t="s">
        <v>34</v>
      </c>
      <c r="D21" s="112"/>
      <c r="E21" s="16"/>
      <c r="F21" s="16"/>
      <c r="G21" s="41" t="s">
        <v>0</v>
      </c>
      <c r="H21" s="112" t="s">
        <v>35</v>
      </c>
      <c r="I21" s="112"/>
      <c r="J21" s="16"/>
      <c r="K21" s="16"/>
      <c r="L21" s="16"/>
      <c r="M21" s="16"/>
      <c r="N21" s="17"/>
    </row>
    <row r="22" spans="1:14">
      <c r="A22" s="95"/>
      <c r="B22" s="42" t="s">
        <v>66</v>
      </c>
      <c r="N22" s="2"/>
    </row>
    <row r="23" spans="1:14" ht="46.15" customHeight="1">
      <c r="A23" s="95"/>
      <c r="B23" s="38" t="s">
        <v>28</v>
      </c>
      <c r="C23" s="96"/>
      <c r="D23" s="96"/>
      <c r="E23" s="96"/>
      <c r="F23" s="96"/>
      <c r="G23" s="96"/>
      <c r="H23" s="97"/>
      <c r="I23" s="44" t="s">
        <v>29</v>
      </c>
      <c r="J23" s="96"/>
      <c r="K23" s="96"/>
      <c r="L23" s="96"/>
      <c r="M23" s="96"/>
      <c r="N23" s="98"/>
    </row>
    <row r="24" spans="1:14" ht="25.5" customHeight="1">
      <c r="A24" s="95"/>
      <c r="B24" s="25" t="s">
        <v>36</v>
      </c>
      <c r="C24" s="84"/>
      <c r="D24" s="84"/>
      <c r="E24" s="20" t="s">
        <v>55</v>
      </c>
      <c r="F24" s="84"/>
      <c r="G24" s="84"/>
      <c r="H24" s="28" t="s">
        <v>10</v>
      </c>
      <c r="I24" s="28"/>
      <c r="J24" s="28"/>
      <c r="K24" s="28"/>
      <c r="L24" s="28"/>
      <c r="M24" s="28"/>
      <c r="N24" s="30"/>
    </row>
    <row r="25" spans="1:14" ht="46.15" customHeight="1">
      <c r="A25" s="95"/>
      <c r="B25" s="45" t="s">
        <v>23</v>
      </c>
      <c r="C25" s="126"/>
      <c r="D25" s="126"/>
      <c r="E25" s="126"/>
      <c r="F25" s="126"/>
      <c r="G25" s="126"/>
      <c r="H25" s="126"/>
      <c r="I25" s="126"/>
      <c r="J25" s="126"/>
      <c r="K25" s="126"/>
      <c r="L25" s="126"/>
      <c r="M25" s="126"/>
      <c r="N25" s="127"/>
    </row>
    <row r="26" spans="1:14" ht="46.15" customHeight="1">
      <c r="A26" s="95"/>
      <c r="B26" s="25" t="s">
        <v>30</v>
      </c>
      <c r="C26" s="73"/>
      <c r="D26" s="73"/>
      <c r="E26" s="73"/>
      <c r="F26" s="125"/>
      <c r="G26" s="73" t="s">
        <v>31</v>
      </c>
      <c r="H26" s="73"/>
      <c r="I26" s="128"/>
      <c r="J26" s="128"/>
      <c r="K26" s="51" t="s">
        <v>32</v>
      </c>
      <c r="L26" s="128"/>
      <c r="M26" s="73"/>
      <c r="N26" s="89"/>
    </row>
    <row r="27" spans="1:14" ht="52.5" customHeight="1">
      <c r="A27" s="92"/>
      <c r="B27" s="39" t="s">
        <v>33</v>
      </c>
      <c r="C27" s="86" t="s">
        <v>75</v>
      </c>
      <c r="D27" s="86"/>
      <c r="E27" s="86"/>
      <c r="F27" s="86"/>
      <c r="G27" s="86"/>
      <c r="H27" s="86"/>
      <c r="I27" s="86"/>
      <c r="J27" s="86"/>
      <c r="K27" s="86"/>
      <c r="L27" s="86"/>
      <c r="M27" s="86"/>
      <c r="N27" s="87"/>
    </row>
    <row r="28" spans="1:14" ht="19.5" customHeight="1">
      <c r="A28" s="46" t="s">
        <v>38</v>
      </c>
      <c r="B28" s="46"/>
      <c r="C28" s="16"/>
      <c r="D28" s="16"/>
      <c r="E28" s="46" t="s">
        <v>39</v>
      </c>
      <c r="F28" s="16"/>
      <c r="G28" s="16"/>
      <c r="H28" s="16"/>
      <c r="I28" s="16"/>
      <c r="J28" s="16"/>
      <c r="K28" s="16"/>
      <c r="L28" s="16"/>
      <c r="M28" s="16"/>
      <c r="N28" s="14"/>
    </row>
    <row r="29" spans="1:14" ht="30" customHeight="1">
      <c r="A29" s="5" t="s">
        <v>0</v>
      </c>
      <c r="B29" s="34" t="s">
        <v>40</v>
      </c>
      <c r="E29" s="5" t="s">
        <v>0</v>
      </c>
      <c r="F29" s="1" t="s">
        <v>41</v>
      </c>
      <c r="N29" s="34"/>
    </row>
    <row r="30" spans="1:14" ht="30" customHeight="1">
      <c r="A30" s="5" t="s">
        <v>87</v>
      </c>
      <c r="B30" s="34" t="s">
        <v>25</v>
      </c>
      <c r="E30" s="5" t="s">
        <v>87</v>
      </c>
      <c r="F30" s="1" t="s">
        <v>42</v>
      </c>
      <c r="N30" s="34"/>
    </row>
    <row r="31" spans="1:14" ht="25.5" customHeight="1">
      <c r="A31" s="6" t="s">
        <v>88</v>
      </c>
      <c r="B31" s="6"/>
      <c r="C31" s="6"/>
      <c r="D31" s="6"/>
      <c r="E31" s="6"/>
      <c r="F31" s="6"/>
      <c r="G31" s="6"/>
      <c r="H31" s="6"/>
      <c r="I31" s="6"/>
      <c r="J31" s="6"/>
      <c r="K31" s="6"/>
      <c r="L31" s="6"/>
      <c r="M31" s="6"/>
      <c r="N31" s="47"/>
    </row>
    <row r="32" spans="1:14" ht="25.5" customHeight="1">
      <c r="A32" s="94" t="s">
        <v>43</v>
      </c>
      <c r="B32" s="48" t="s">
        <v>9</v>
      </c>
      <c r="C32" s="69" t="s">
        <v>77</v>
      </c>
      <c r="D32" s="69"/>
      <c r="E32" s="69"/>
      <c r="F32" s="69"/>
      <c r="G32" s="69"/>
      <c r="H32" s="69"/>
      <c r="I32" s="69"/>
      <c r="J32" s="49" t="s">
        <v>10</v>
      </c>
      <c r="K32" s="49"/>
      <c r="L32" s="49"/>
      <c r="M32" s="49"/>
      <c r="N32" s="50"/>
    </row>
    <row r="33" spans="1:14" ht="45" customHeight="1">
      <c r="A33" s="95"/>
      <c r="B33" s="88" t="s">
        <v>76</v>
      </c>
      <c r="C33" s="73"/>
      <c r="D33" s="73"/>
      <c r="E33" s="73"/>
      <c r="F33" s="73"/>
      <c r="G33" s="73"/>
      <c r="H33" s="73"/>
      <c r="I33" s="73"/>
      <c r="J33" s="73"/>
      <c r="K33" s="73"/>
      <c r="L33" s="73"/>
      <c r="M33" s="73"/>
      <c r="N33" s="89"/>
    </row>
    <row r="34" spans="1:14" ht="25.5" customHeight="1">
      <c r="A34" s="95"/>
      <c r="B34" s="52" t="s">
        <v>36</v>
      </c>
      <c r="C34" s="90" t="s">
        <v>61</v>
      </c>
      <c r="D34" s="90"/>
      <c r="E34" s="51" t="s">
        <v>55</v>
      </c>
      <c r="F34" s="53" t="s">
        <v>78</v>
      </c>
      <c r="G34" s="32" t="s">
        <v>10</v>
      </c>
      <c r="H34" s="33" t="s">
        <v>20</v>
      </c>
      <c r="I34" s="53" t="s">
        <v>62</v>
      </c>
      <c r="J34" s="51" t="s">
        <v>55</v>
      </c>
      <c r="K34" s="53" t="s">
        <v>63</v>
      </c>
      <c r="L34" s="51" t="s">
        <v>55</v>
      </c>
      <c r="M34" s="53" t="s">
        <v>79</v>
      </c>
      <c r="N34" s="54" t="s">
        <v>21</v>
      </c>
    </row>
    <row r="35" spans="1:14" ht="45" customHeight="1">
      <c r="A35" s="92"/>
      <c r="B35" s="55" t="s">
        <v>23</v>
      </c>
      <c r="C35" s="86" t="s">
        <v>80</v>
      </c>
      <c r="D35" s="86"/>
      <c r="E35" s="86"/>
      <c r="F35" s="86"/>
      <c r="G35" s="86"/>
      <c r="H35" s="86"/>
      <c r="I35" s="86"/>
      <c r="J35" s="86"/>
      <c r="K35" s="86"/>
      <c r="L35" s="86"/>
      <c r="M35" s="86"/>
      <c r="N35" s="87"/>
    </row>
    <row r="36" spans="1:14" ht="26.25" customHeight="1">
      <c r="A36" s="91" t="s">
        <v>44</v>
      </c>
      <c r="B36" s="48" t="s">
        <v>9</v>
      </c>
      <c r="C36" s="69" t="s">
        <v>81</v>
      </c>
      <c r="D36" s="69"/>
      <c r="E36" s="69"/>
      <c r="F36" s="69"/>
      <c r="G36" s="69"/>
      <c r="H36" s="69"/>
      <c r="I36" s="69"/>
      <c r="J36" s="49" t="s">
        <v>10</v>
      </c>
      <c r="K36" s="49"/>
      <c r="L36" s="49"/>
      <c r="M36" s="49"/>
      <c r="N36" s="50"/>
    </row>
    <row r="37" spans="1:14" ht="45" customHeight="1">
      <c r="A37" s="92"/>
      <c r="B37" s="93" t="s">
        <v>82</v>
      </c>
      <c r="C37" s="80"/>
      <c r="D37" s="80"/>
      <c r="E37" s="80"/>
      <c r="F37" s="80"/>
      <c r="G37" s="80"/>
      <c r="H37" s="80"/>
      <c r="I37" s="80"/>
      <c r="J37" s="56" t="s">
        <v>45</v>
      </c>
      <c r="K37" s="6">
        <v>10</v>
      </c>
      <c r="L37" s="80" t="s">
        <v>46</v>
      </c>
      <c r="M37" s="80"/>
      <c r="N37" s="81"/>
    </row>
    <row r="38" spans="1:14" ht="34.5" customHeight="1">
      <c r="A38" s="1" t="s">
        <v>47</v>
      </c>
    </row>
    <row r="39" spans="1:14" ht="7.9" customHeight="1"/>
    <row r="40" spans="1:14" ht="25.5" customHeight="1">
      <c r="B40" s="5" t="s">
        <v>0</v>
      </c>
      <c r="C40" s="1" t="s">
        <v>48</v>
      </c>
      <c r="E40" s="5" t="s">
        <v>65</v>
      </c>
      <c r="F40" s="5" t="s">
        <v>49</v>
      </c>
      <c r="K40" s="65" t="s">
        <v>50</v>
      </c>
      <c r="L40" s="65"/>
      <c r="M40" s="66" t="s">
        <v>84</v>
      </c>
      <c r="N40" s="66"/>
    </row>
    <row r="41" spans="1:14">
      <c r="B41" s="5"/>
      <c r="E41" s="5"/>
      <c r="F41" s="5"/>
    </row>
    <row r="42" spans="1:14" ht="25.5" customHeight="1">
      <c r="A42" s="67"/>
      <c r="K42" s="65"/>
      <c r="L42" s="65"/>
      <c r="M42" s="66"/>
      <c r="N42" s="66"/>
    </row>
    <row r="43" spans="1:14">
      <c r="A43" s="66"/>
    </row>
    <row r="44" spans="1:14">
      <c r="A44" s="66"/>
    </row>
    <row r="45" spans="1:14">
      <c r="A45" s="66"/>
    </row>
    <row r="66" spans="1:14" ht="25.5" customHeight="1"/>
    <row r="77" spans="1:14">
      <c r="A77" s="1" t="s">
        <v>51</v>
      </c>
    </row>
    <row r="78" spans="1:14" ht="23.25" customHeight="1">
      <c r="A78" s="1" t="s">
        <v>52</v>
      </c>
    </row>
    <row r="79" spans="1:14" ht="18" customHeight="1">
      <c r="A79" s="6"/>
    </row>
    <row r="80" spans="1:14">
      <c r="A80" s="68" t="s">
        <v>53</v>
      </c>
      <c r="B80" s="48" t="s">
        <v>54</v>
      </c>
      <c r="C80" s="69"/>
      <c r="D80" s="69"/>
      <c r="E80" s="49" t="s">
        <v>55</v>
      </c>
      <c r="F80" s="49"/>
      <c r="G80" s="49" t="s">
        <v>10</v>
      </c>
      <c r="H80" s="49"/>
      <c r="I80" s="49"/>
      <c r="J80" s="49"/>
      <c r="K80" s="49"/>
      <c r="L80" s="49"/>
      <c r="M80" s="49"/>
      <c r="N80" s="50"/>
    </row>
    <row r="81" spans="1:14" ht="54.75" customHeight="1">
      <c r="A81" s="68"/>
      <c r="B81" s="70"/>
      <c r="C81" s="71"/>
      <c r="D81" s="71"/>
      <c r="E81" s="71"/>
      <c r="F81" s="71"/>
      <c r="G81" s="71"/>
      <c r="H81" s="71"/>
      <c r="I81" s="71"/>
      <c r="J81" s="71"/>
      <c r="K81" s="71"/>
      <c r="L81" s="71"/>
      <c r="M81" s="71"/>
      <c r="N81" s="72"/>
    </row>
    <row r="82" spans="1:14" ht="23.25" customHeight="1">
      <c r="A82" s="68"/>
      <c r="B82" s="70" t="s">
        <v>56</v>
      </c>
      <c r="C82" s="71"/>
      <c r="D82" s="71"/>
      <c r="E82" s="71"/>
      <c r="F82" s="71"/>
      <c r="G82" s="71"/>
      <c r="H82" s="71"/>
      <c r="I82" s="71"/>
      <c r="J82" s="71"/>
      <c r="K82" s="71"/>
      <c r="L82" s="71"/>
      <c r="M82" s="71"/>
      <c r="N82" s="72"/>
    </row>
    <row r="83" spans="1:14" ht="54.75" customHeight="1">
      <c r="A83" s="68"/>
      <c r="B83" s="70"/>
      <c r="C83" s="71"/>
      <c r="D83" s="71"/>
      <c r="E83" s="71"/>
      <c r="F83" s="71"/>
      <c r="G83" s="71"/>
      <c r="H83" s="71"/>
      <c r="I83" s="71"/>
      <c r="J83" s="71"/>
      <c r="K83" s="71"/>
      <c r="L83" s="71"/>
      <c r="M83" s="71"/>
      <c r="N83" s="72"/>
    </row>
    <row r="84" spans="1:14">
      <c r="A84" s="68"/>
      <c r="B84" s="52" t="s">
        <v>57</v>
      </c>
      <c r="C84" s="32"/>
      <c r="D84" s="73"/>
      <c r="E84" s="73"/>
      <c r="F84" s="73"/>
      <c r="G84" s="73"/>
      <c r="H84" s="73"/>
      <c r="I84" s="73"/>
      <c r="J84" s="32" t="s">
        <v>10</v>
      </c>
      <c r="K84" s="74" t="s">
        <v>58</v>
      </c>
      <c r="L84" s="71"/>
      <c r="M84" s="71"/>
      <c r="N84" s="72"/>
    </row>
    <row r="85" spans="1:14" ht="54.75" customHeight="1">
      <c r="A85" s="68"/>
      <c r="B85" s="75"/>
      <c r="C85" s="76"/>
      <c r="D85" s="76"/>
      <c r="E85" s="76"/>
      <c r="F85" s="76"/>
      <c r="G85" s="76"/>
      <c r="H85" s="76"/>
      <c r="I85" s="76"/>
      <c r="J85" s="76"/>
      <c r="K85" s="77"/>
      <c r="L85" s="78"/>
      <c r="M85" s="78"/>
      <c r="N85" s="79"/>
    </row>
  </sheetData>
  <mergeCells count="60">
    <mergeCell ref="A8:A16"/>
    <mergeCell ref="B85:J85"/>
    <mergeCell ref="K85:N85"/>
    <mergeCell ref="A42:A45"/>
    <mergeCell ref="K42:L42"/>
    <mergeCell ref="M42:N42"/>
    <mergeCell ref="A80:A85"/>
    <mergeCell ref="C80:D80"/>
    <mergeCell ref="B81:N81"/>
    <mergeCell ref="B82:N82"/>
    <mergeCell ref="B83:N83"/>
    <mergeCell ref="D84:I84"/>
    <mergeCell ref="K84:N84"/>
    <mergeCell ref="A36:A37"/>
    <mergeCell ref="C36:I36"/>
    <mergeCell ref="B37:I37"/>
    <mergeCell ref="L37:N37"/>
    <mergeCell ref="K40:L40"/>
    <mergeCell ref="M40:N40"/>
    <mergeCell ref="C27:N27"/>
    <mergeCell ref="A32:A35"/>
    <mergeCell ref="C32:I32"/>
    <mergeCell ref="B33:N33"/>
    <mergeCell ref="C34:D34"/>
    <mergeCell ref="C35:N35"/>
    <mergeCell ref="A17:A27"/>
    <mergeCell ref="V15:AC15"/>
    <mergeCell ref="C18:G18"/>
    <mergeCell ref="I18:N18"/>
    <mergeCell ref="G26:H26"/>
    <mergeCell ref="I26:J26"/>
    <mergeCell ref="L26:N26"/>
    <mergeCell ref="C19:F19"/>
    <mergeCell ref="I19:J19"/>
    <mergeCell ref="L19:N19"/>
    <mergeCell ref="C20:N20"/>
    <mergeCell ref="C21:D21"/>
    <mergeCell ref="H21:I21"/>
    <mergeCell ref="C23:H23"/>
    <mergeCell ref="J23:N23"/>
    <mergeCell ref="C24:D24"/>
    <mergeCell ref="F24:G24"/>
    <mergeCell ref="C8:G8"/>
    <mergeCell ref="B9:G11"/>
    <mergeCell ref="H9:H13"/>
    <mergeCell ref="I9:N9"/>
    <mergeCell ref="C26:F26"/>
    <mergeCell ref="I10:N13"/>
    <mergeCell ref="B14:C14"/>
    <mergeCell ref="C25:N25"/>
    <mergeCell ref="E15:N15"/>
    <mergeCell ref="E16:N16"/>
    <mergeCell ref="B17:C17"/>
    <mergeCell ref="D17:E17"/>
    <mergeCell ref="G17:N17"/>
    <mergeCell ref="J1:N1"/>
    <mergeCell ref="F3:K3"/>
    <mergeCell ref="M3:N3"/>
    <mergeCell ref="M4:N4"/>
    <mergeCell ref="J5:L5"/>
  </mergeCells>
  <phoneticPr fontId="18"/>
  <pageMargins left="0.39370078740157483" right="0" top="0" bottom="0" header="0.19685039370078741" footer="0.19685039370078741"/>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81EC-232C-4C7D-A3A4-0BDD76AC2C73}">
  <sheetPr>
    <tabColor theme="0" tint="-0.249977111117893"/>
  </sheetPr>
  <dimension ref="A1:K299"/>
  <sheetViews>
    <sheetView topLeftCell="A147" workbookViewId="0">
      <selection activeCell="A154" sqref="A154"/>
    </sheetView>
  </sheetViews>
  <sheetFormatPr defaultColWidth="8.875" defaultRowHeight="15.75"/>
  <cols>
    <col min="1" max="1" width="18.875" style="60" bestFit="1" customWidth="1"/>
    <col min="2" max="2" width="16.125" style="60" bestFit="1" customWidth="1"/>
    <col min="3" max="3" width="29.5" style="60" bestFit="1" customWidth="1"/>
    <col min="4" max="4" width="17.5" style="60" bestFit="1" customWidth="1"/>
    <col min="5" max="5" width="11.375" style="60" bestFit="1" customWidth="1"/>
    <col min="6" max="6" width="16.125" style="60" bestFit="1" customWidth="1"/>
    <col min="7" max="8" width="16.125" style="63" bestFit="1" customWidth="1"/>
    <col min="9" max="9" width="79.5" style="60" bestFit="1" customWidth="1"/>
    <col min="10" max="10" width="7.5" style="60" hidden="1" customWidth="1"/>
    <col min="11" max="11" width="9" style="60" hidden="1" customWidth="1"/>
    <col min="12" max="16384" width="8.875" style="60"/>
  </cols>
  <sheetData>
    <row r="1" spans="1:11">
      <c r="A1" s="58" t="s">
        <v>92</v>
      </c>
      <c r="B1" s="58" t="s">
        <v>93</v>
      </c>
      <c r="C1" s="58" t="s">
        <v>94</v>
      </c>
      <c r="D1" s="58" t="s">
        <v>95</v>
      </c>
      <c r="E1" s="58" t="s">
        <v>96</v>
      </c>
      <c r="F1" s="58" t="s">
        <v>97</v>
      </c>
      <c r="G1" s="59" t="s">
        <v>98</v>
      </c>
      <c r="H1" s="59" t="s">
        <v>99</v>
      </c>
      <c r="I1" s="58" t="s">
        <v>100</v>
      </c>
      <c r="J1" s="58" t="s">
        <v>91</v>
      </c>
      <c r="K1" s="58" t="s">
        <v>90</v>
      </c>
    </row>
    <row r="2" spans="1:11">
      <c r="A2" s="61" t="s">
        <v>89</v>
      </c>
      <c r="B2" s="61" t="s">
        <v>101</v>
      </c>
      <c r="C2" s="61" t="s">
        <v>102</v>
      </c>
      <c r="D2" s="61" t="s">
        <v>103</v>
      </c>
      <c r="E2" s="61" t="s">
        <v>104</v>
      </c>
      <c r="F2" s="61" t="s">
        <v>105</v>
      </c>
      <c r="G2" s="62">
        <v>0.41666666666666669</v>
      </c>
      <c r="H2" s="62">
        <v>0.66666666666666663</v>
      </c>
      <c r="I2" s="61" t="s">
        <v>59</v>
      </c>
      <c r="J2" s="61">
        <v>101</v>
      </c>
      <c r="K2" s="61" t="s">
        <v>84</v>
      </c>
    </row>
    <row r="3" spans="1:11">
      <c r="A3" s="61" t="s">
        <v>107</v>
      </c>
      <c r="B3" s="61" t="s">
        <v>108</v>
      </c>
      <c r="C3" s="61" t="s">
        <v>109</v>
      </c>
      <c r="D3" s="61" t="s">
        <v>110</v>
      </c>
      <c r="E3" s="61" t="s">
        <v>110</v>
      </c>
      <c r="F3" s="61" t="s">
        <v>111</v>
      </c>
      <c r="G3" s="62">
        <v>0.41666666666666669</v>
      </c>
      <c r="H3" s="62">
        <v>0.5</v>
      </c>
      <c r="I3" s="61" t="s">
        <v>112</v>
      </c>
      <c r="J3" s="61">
        <v>102</v>
      </c>
      <c r="K3" s="61" t="s">
        <v>106</v>
      </c>
    </row>
    <row r="4" spans="1:11">
      <c r="A4" s="61" t="s">
        <v>114</v>
      </c>
      <c r="B4" s="61" t="s">
        <v>115</v>
      </c>
      <c r="C4" s="61" t="s">
        <v>116</v>
      </c>
      <c r="D4" s="61" t="s">
        <v>117</v>
      </c>
      <c r="E4" s="61" t="s">
        <v>118</v>
      </c>
      <c r="F4" s="61" t="s">
        <v>111</v>
      </c>
      <c r="G4" s="62">
        <v>0.41666666666666669</v>
      </c>
      <c r="H4" s="62">
        <v>0.625</v>
      </c>
      <c r="I4" s="61" t="s">
        <v>119</v>
      </c>
      <c r="J4" s="61">
        <v>103</v>
      </c>
      <c r="K4" s="61" t="s">
        <v>113</v>
      </c>
    </row>
    <row r="5" spans="1:11">
      <c r="A5" s="61" t="s">
        <v>121</v>
      </c>
      <c r="B5" s="61" t="s">
        <v>122</v>
      </c>
      <c r="C5" s="61" t="s">
        <v>123</v>
      </c>
      <c r="D5" s="61" t="s">
        <v>124</v>
      </c>
      <c r="E5" s="61" t="s">
        <v>125</v>
      </c>
      <c r="F5" s="61" t="s">
        <v>111</v>
      </c>
      <c r="G5" s="62">
        <v>0.375</v>
      </c>
      <c r="H5" s="62">
        <v>0.625</v>
      </c>
      <c r="I5" s="61" t="s">
        <v>126</v>
      </c>
      <c r="J5" s="61">
        <v>104</v>
      </c>
      <c r="K5" s="61" t="s">
        <v>120</v>
      </c>
    </row>
    <row r="6" spans="1:11">
      <c r="A6" s="61" t="s">
        <v>128</v>
      </c>
      <c r="B6" s="61" t="s">
        <v>129</v>
      </c>
      <c r="C6" s="61" t="s">
        <v>130</v>
      </c>
      <c r="D6" s="61" t="s">
        <v>131</v>
      </c>
      <c r="E6" s="61" t="s">
        <v>131</v>
      </c>
      <c r="F6" s="61" t="s">
        <v>105</v>
      </c>
      <c r="G6" s="62">
        <v>0.39583333333333331</v>
      </c>
      <c r="H6" s="62">
        <v>0.625</v>
      </c>
      <c r="I6" s="61" t="s">
        <v>132</v>
      </c>
      <c r="J6" s="61">
        <v>105</v>
      </c>
      <c r="K6" s="61" t="s">
        <v>127</v>
      </c>
    </row>
    <row r="7" spans="1:11">
      <c r="A7" s="61" t="s">
        <v>134</v>
      </c>
      <c r="B7" s="61" t="s">
        <v>135</v>
      </c>
      <c r="C7" s="61" t="s">
        <v>136</v>
      </c>
      <c r="D7" s="61" t="s">
        <v>137</v>
      </c>
      <c r="E7" s="61" t="s">
        <v>137</v>
      </c>
      <c r="F7" s="61" t="s">
        <v>105</v>
      </c>
      <c r="G7" s="62">
        <v>0.39583333333333331</v>
      </c>
      <c r="H7" s="62">
        <v>0.5</v>
      </c>
      <c r="I7" s="61" t="s">
        <v>112</v>
      </c>
      <c r="J7" s="61">
        <v>106</v>
      </c>
      <c r="K7" s="61" t="s">
        <v>133</v>
      </c>
    </row>
    <row r="8" spans="1:11">
      <c r="A8" s="61" t="s">
        <v>139</v>
      </c>
      <c r="B8" s="61" t="s">
        <v>140</v>
      </c>
      <c r="C8" s="61" t="s">
        <v>141</v>
      </c>
      <c r="D8" s="61" t="s">
        <v>142</v>
      </c>
      <c r="E8" s="61" t="s">
        <v>142</v>
      </c>
      <c r="F8" s="61" t="s">
        <v>105</v>
      </c>
      <c r="G8" s="62">
        <v>0.375</v>
      </c>
      <c r="H8" s="62">
        <v>0.625</v>
      </c>
      <c r="I8" s="61" t="s">
        <v>143</v>
      </c>
      <c r="J8" s="61">
        <v>107</v>
      </c>
      <c r="K8" s="61" t="s">
        <v>138</v>
      </c>
    </row>
    <row r="9" spans="1:11">
      <c r="A9" s="61" t="s">
        <v>145</v>
      </c>
      <c r="B9" s="61" t="s">
        <v>146</v>
      </c>
      <c r="C9" s="61" t="s">
        <v>147</v>
      </c>
      <c r="D9" s="61" t="s">
        <v>148</v>
      </c>
      <c r="E9" s="61" t="s">
        <v>148</v>
      </c>
      <c r="F9" s="61" t="s">
        <v>149</v>
      </c>
      <c r="G9" s="62">
        <v>0.375</v>
      </c>
      <c r="H9" s="62">
        <v>0.625</v>
      </c>
      <c r="I9" s="61" t="s">
        <v>150</v>
      </c>
      <c r="J9" s="61">
        <v>108</v>
      </c>
      <c r="K9" s="61" t="s">
        <v>144</v>
      </c>
    </row>
    <row r="10" spans="1:11">
      <c r="A10" s="61" t="s">
        <v>152</v>
      </c>
      <c r="B10" s="61" t="s">
        <v>112</v>
      </c>
      <c r="C10" s="61" t="s">
        <v>112</v>
      </c>
      <c r="D10" s="61" t="s">
        <v>112</v>
      </c>
      <c r="E10" s="61" t="s">
        <v>112</v>
      </c>
      <c r="F10" s="61" t="s">
        <v>112</v>
      </c>
      <c r="G10" s="62" t="s">
        <v>112</v>
      </c>
      <c r="H10" s="62" t="s">
        <v>112</v>
      </c>
      <c r="I10" s="61" t="s">
        <v>112</v>
      </c>
      <c r="J10" s="61">
        <v>109</v>
      </c>
      <c r="K10" s="61" t="s">
        <v>151</v>
      </c>
    </row>
    <row r="11" spans="1:11">
      <c r="A11" s="61" t="s">
        <v>154</v>
      </c>
      <c r="B11" s="61" t="s">
        <v>155</v>
      </c>
      <c r="C11" s="61" t="s">
        <v>156</v>
      </c>
      <c r="D11" s="61" t="s">
        <v>157</v>
      </c>
      <c r="E11" s="61" t="s">
        <v>157</v>
      </c>
      <c r="F11" s="61" t="s">
        <v>158</v>
      </c>
      <c r="G11" s="62">
        <v>0.54166666666666663</v>
      </c>
      <c r="H11" s="62">
        <v>0.64583333333333337</v>
      </c>
      <c r="I11" s="61" t="s">
        <v>119</v>
      </c>
      <c r="J11" s="61">
        <v>110</v>
      </c>
      <c r="K11" s="61" t="s">
        <v>153</v>
      </c>
    </row>
    <row r="12" spans="1:11">
      <c r="A12" s="61" t="s">
        <v>160</v>
      </c>
      <c r="B12" s="61" t="s">
        <v>161</v>
      </c>
      <c r="C12" s="61" t="s">
        <v>162</v>
      </c>
      <c r="D12" s="61" t="s">
        <v>163</v>
      </c>
      <c r="E12" s="61" t="s">
        <v>163</v>
      </c>
      <c r="F12" s="61" t="s">
        <v>164</v>
      </c>
      <c r="G12" s="62">
        <v>0.41666666666666669</v>
      </c>
      <c r="H12" s="62">
        <v>0.5</v>
      </c>
      <c r="I12" s="61" t="s">
        <v>119</v>
      </c>
      <c r="J12" s="61">
        <v>111</v>
      </c>
      <c r="K12" s="61" t="s">
        <v>159</v>
      </c>
    </row>
    <row r="13" spans="1:11">
      <c r="A13" s="61" t="s">
        <v>166</v>
      </c>
      <c r="B13" s="61" t="s">
        <v>167</v>
      </c>
      <c r="C13" s="61" t="s">
        <v>168</v>
      </c>
      <c r="D13" s="61" t="s">
        <v>169</v>
      </c>
      <c r="E13" s="61" t="s">
        <v>169</v>
      </c>
      <c r="F13" s="61" t="s">
        <v>105</v>
      </c>
      <c r="G13" s="62">
        <v>0.375</v>
      </c>
      <c r="H13" s="62">
        <v>0.5</v>
      </c>
      <c r="I13" s="61" t="s">
        <v>119</v>
      </c>
      <c r="J13" s="61">
        <v>112</v>
      </c>
      <c r="K13" s="61" t="s">
        <v>165</v>
      </c>
    </row>
    <row r="14" spans="1:11">
      <c r="A14" s="61" t="s">
        <v>171</v>
      </c>
      <c r="B14" s="61" t="s">
        <v>172</v>
      </c>
      <c r="C14" s="61" t="s">
        <v>173</v>
      </c>
      <c r="D14" s="61" t="s">
        <v>174</v>
      </c>
      <c r="E14" s="61" t="s">
        <v>174</v>
      </c>
      <c r="F14" s="61" t="s">
        <v>175</v>
      </c>
      <c r="G14" s="62">
        <v>0.375</v>
      </c>
      <c r="H14" s="62">
        <v>0.625</v>
      </c>
      <c r="I14" s="61" t="s">
        <v>176</v>
      </c>
      <c r="J14" s="61">
        <v>201</v>
      </c>
      <c r="K14" s="61" t="s">
        <v>170</v>
      </c>
    </row>
    <row r="15" spans="1:11">
      <c r="A15" s="61" t="s">
        <v>178</v>
      </c>
      <c r="B15" s="61" t="s">
        <v>179</v>
      </c>
      <c r="C15" s="61" t="s">
        <v>180</v>
      </c>
      <c r="D15" s="61" t="s">
        <v>181</v>
      </c>
      <c r="E15" s="61" t="s">
        <v>181</v>
      </c>
      <c r="F15" s="61" t="s">
        <v>158</v>
      </c>
      <c r="G15" s="62">
        <v>0.375</v>
      </c>
      <c r="H15" s="62">
        <v>0.5</v>
      </c>
      <c r="I15" s="61" t="s">
        <v>112</v>
      </c>
      <c r="J15" s="61">
        <v>202</v>
      </c>
      <c r="K15" s="61" t="s">
        <v>177</v>
      </c>
    </row>
    <row r="16" spans="1:11">
      <c r="A16" s="61" t="s">
        <v>183</v>
      </c>
      <c r="B16" s="61" t="s">
        <v>184</v>
      </c>
      <c r="C16" s="61" t="s">
        <v>185</v>
      </c>
      <c r="D16" s="61" t="s">
        <v>186</v>
      </c>
      <c r="E16" s="61" t="s">
        <v>186</v>
      </c>
      <c r="F16" s="61" t="s">
        <v>187</v>
      </c>
      <c r="G16" s="62">
        <v>0.375</v>
      </c>
      <c r="H16" s="62">
        <v>0.5</v>
      </c>
      <c r="I16" s="61" t="s">
        <v>112</v>
      </c>
      <c r="J16" s="61">
        <v>203</v>
      </c>
      <c r="K16" s="61" t="s">
        <v>182</v>
      </c>
    </row>
    <row r="17" spans="1:11">
      <c r="A17" s="61" t="s">
        <v>189</v>
      </c>
      <c r="B17" s="61" t="s">
        <v>190</v>
      </c>
      <c r="C17" s="61" t="s">
        <v>191</v>
      </c>
      <c r="D17" s="61" t="s">
        <v>192</v>
      </c>
      <c r="E17" s="61" t="s">
        <v>192</v>
      </c>
      <c r="F17" s="61" t="s">
        <v>111</v>
      </c>
      <c r="G17" s="62">
        <v>0.375</v>
      </c>
      <c r="H17" s="62">
        <v>0.5</v>
      </c>
      <c r="I17" s="61" t="s">
        <v>119</v>
      </c>
      <c r="J17" s="61">
        <v>204</v>
      </c>
      <c r="K17" s="61" t="s">
        <v>188</v>
      </c>
    </row>
    <row r="18" spans="1:11">
      <c r="A18" s="61" t="s">
        <v>194</v>
      </c>
      <c r="B18" s="61" t="s">
        <v>195</v>
      </c>
      <c r="C18" s="61" t="s">
        <v>196</v>
      </c>
      <c r="D18" s="61" t="s">
        <v>197</v>
      </c>
      <c r="E18" s="61" t="s">
        <v>198</v>
      </c>
      <c r="F18" s="61" t="s">
        <v>111</v>
      </c>
      <c r="G18" s="62">
        <v>0.41666666666666669</v>
      </c>
      <c r="H18" s="62">
        <v>0.66666666666666663</v>
      </c>
      <c r="I18" s="61" t="s">
        <v>119</v>
      </c>
      <c r="J18" s="61">
        <v>301</v>
      </c>
      <c r="K18" s="61" t="s">
        <v>193</v>
      </c>
    </row>
    <row r="19" spans="1:11">
      <c r="A19" s="61" t="s">
        <v>200</v>
      </c>
      <c r="B19" s="61" t="s">
        <v>201</v>
      </c>
      <c r="C19" s="61" t="s">
        <v>202</v>
      </c>
      <c r="D19" s="61" t="s">
        <v>203</v>
      </c>
      <c r="E19" s="61" t="s">
        <v>203</v>
      </c>
      <c r="F19" s="61" t="s">
        <v>204</v>
      </c>
      <c r="G19" s="62">
        <v>0.41666666666666669</v>
      </c>
      <c r="H19" s="62">
        <v>0.625</v>
      </c>
      <c r="I19" s="61" t="s">
        <v>205</v>
      </c>
      <c r="J19" s="61">
        <v>302</v>
      </c>
      <c r="K19" s="61" t="s">
        <v>199</v>
      </c>
    </row>
    <row r="20" spans="1:11">
      <c r="A20" s="61" t="s">
        <v>207</v>
      </c>
      <c r="B20" s="61" t="s">
        <v>195</v>
      </c>
      <c r="C20" s="61" t="s">
        <v>208</v>
      </c>
      <c r="D20" s="61" t="s">
        <v>209</v>
      </c>
      <c r="E20" s="61" t="s">
        <v>209</v>
      </c>
      <c r="F20" s="61" t="s">
        <v>111</v>
      </c>
      <c r="G20" s="62">
        <v>0.39583333333333331</v>
      </c>
      <c r="H20" s="62">
        <v>0.64583333333333337</v>
      </c>
      <c r="I20" s="61" t="s">
        <v>210</v>
      </c>
      <c r="J20" s="61">
        <v>303</v>
      </c>
      <c r="K20" s="61" t="s">
        <v>206</v>
      </c>
    </row>
    <row r="21" spans="1:11">
      <c r="A21" s="61" t="s">
        <v>212</v>
      </c>
      <c r="B21" s="61" t="s">
        <v>112</v>
      </c>
      <c r="C21" s="61" t="s">
        <v>112</v>
      </c>
      <c r="D21" s="61" t="s">
        <v>112</v>
      </c>
      <c r="E21" s="61" t="s">
        <v>112</v>
      </c>
      <c r="F21" s="61" t="s">
        <v>112</v>
      </c>
      <c r="G21" s="62" t="s">
        <v>112</v>
      </c>
      <c r="H21" s="62" t="s">
        <v>112</v>
      </c>
      <c r="I21" s="61" t="s">
        <v>112</v>
      </c>
      <c r="J21" s="61">
        <v>304</v>
      </c>
      <c r="K21" s="61" t="s">
        <v>211</v>
      </c>
    </row>
    <row r="22" spans="1:11">
      <c r="A22" s="61" t="s">
        <v>214</v>
      </c>
      <c r="B22" s="61" t="s">
        <v>112</v>
      </c>
      <c r="C22" s="61" t="s">
        <v>112</v>
      </c>
      <c r="D22" s="61" t="s">
        <v>112</v>
      </c>
      <c r="E22" s="61" t="s">
        <v>112</v>
      </c>
      <c r="F22" s="61" t="s">
        <v>112</v>
      </c>
      <c r="G22" s="62" t="s">
        <v>112</v>
      </c>
      <c r="H22" s="62" t="s">
        <v>112</v>
      </c>
      <c r="I22" s="61" t="s">
        <v>112</v>
      </c>
      <c r="J22" s="61">
        <v>305</v>
      </c>
      <c r="K22" s="61" t="s">
        <v>213</v>
      </c>
    </row>
    <row r="23" spans="1:11">
      <c r="A23" s="61" t="s">
        <v>216</v>
      </c>
      <c r="B23" s="61" t="s">
        <v>217</v>
      </c>
      <c r="C23" s="61" t="s">
        <v>218</v>
      </c>
      <c r="D23" s="61" t="s">
        <v>219</v>
      </c>
      <c r="E23" s="61" t="s">
        <v>220</v>
      </c>
      <c r="F23" s="61" t="s">
        <v>105</v>
      </c>
      <c r="G23" s="62">
        <v>0.375</v>
      </c>
      <c r="H23" s="62">
        <v>0.5</v>
      </c>
      <c r="I23" s="61" t="s">
        <v>221</v>
      </c>
      <c r="J23" s="61">
        <v>401</v>
      </c>
      <c r="K23" s="61" t="s">
        <v>215</v>
      </c>
    </row>
    <row r="24" spans="1:11">
      <c r="A24" s="61" t="s">
        <v>223</v>
      </c>
      <c r="B24" s="61" t="s">
        <v>224</v>
      </c>
      <c r="C24" s="61" t="s">
        <v>225</v>
      </c>
      <c r="D24" s="61" t="s">
        <v>226</v>
      </c>
      <c r="E24" s="61" t="s">
        <v>226</v>
      </c>
      <c r="F24" s="61" t="s">
        <v>227</v>
      </c>
      <c r="G24" s="62">
        <v>0.375</v>
      </c>
      <c r="H24" s="62">
        <v>0.5</v>
      </c>
      <c r="I24" s="61" t="s">
        <v>112</v>
      </c>
      <c r="J24" s="61">
        <v>402</v>
      </c>
      <c r="K24" s="61" t="s">
        <v>222</v>
      </c>
    </row>
    <row r="25" spans="1:11">
      <c r="A25" s="61" t="s">
        <v>229</v>
      </c>
      <c r="B25" s="61" t="s">
        <v>230</v>
      </c>
      <c r="C25" s="61" t="s">
        <v>231</v>
      </c>
      <c r="D25" s="61" t="s">
        <v>232</v>
      </c>
      <c r="E25" s="61" t="s">
        <v>232</v>
      </c>
      <c r="F25" s="61" t="s">
        <v>105</v>
      </c>
      <c r="G25" s="62">
        <v>0.375</v>
      </c>
      <c r="H25" s="62">
        <v>0.625</v>
      </c>
      <c r="I25" s="61" t="s">
        <v>233</v>
      </c>
      <c r="J25" s="61">
        <v>403</v>
      </c>
      <c r="K25" s="61" t="s">
        <v>228</v>
      </c>
    </row>
    <row r="26" spans="1:11">
      <c r="A26" s="61" t="s">
        <v>235</v>
      </c>
      <c r="B26" s="61" t="s">
        <v>236</v>
      </c>
      <c r="C26" s="61" t="s">
        <v>237</v>
      </c>
      <c r="D26" s="61" t="s">
        <v>238</v>
      </c>
      <c r="E26" s="61" t="s">
        <v>238</v>
      </c>
      <c r="F26" s="61" t="s">
        <v>158</v>
      </c>
      <c r="G26" s="62">
        <v>0.375</v>
      </c>
      <c r="H26" s="62">
        <v>0.5</v>
      </c>
      <c r="I26" s="61" t="s">
        <v>239</v>
      </c>
      <c r="J26" s="61">
        <v>404</v>
      </c>
      <c r="K26" s="61" t="s">
        <v>234</v>
      </c>
    </row>
    <row r="27" spans="1:11">
      <c r="A27" s="61" t="s">
        <v>241</v>
      </c>
      <c r="B27" s="61" t="s">
        <v>242</v>
      </c>
      <c r="C27" s="61" t="s">
        <v>243</v>
      </c>
      <c r="D27" s="61" t="s">
        <v>244</v>
      </c>
      <c r="E27" s="61" t="s">
        <v>244</v>
      </c>
      <c r="F27" s="61" t="s">
        <v>158</v>
      </c>
      <c r="G27" s="62">
        <v>0.375</v>
      </c>
      <c r="H27" s="62">
        <v>0.5</v>
      </c>
      <c r="I27" s="61" t="s">
        <v>112</v>
      </c>
      <c r="J27" s="61">
        <v>405</v>
      </c>
      <c r="K27" s="61" t="s">
        <v>240</v>
      </c>
    </row>
    <row r="28" spans="1:11">
      <c r="A28" s="61" t="s">
        <v>246</v>
      </c>
      <c r="B28" s="61" t="s">
        <v>247</v>
      </c>
      <c r="C28" s="61" t="s">
        <v>248</v>
      </c>
      <c r="D28" s="61" t="s">
        <v>249</v>
      </c>
      <c r="E28" s="61" t="s">
        <v>250</v>
      </c>
      <c r="F28" s="61" t="s">
        <v>251</v>
      </c>
      <c r="G28" s="62">
        <v>0.375</v>
      </c>
      <c r="H28" s="62">
        <v>0.5</v>
      </c>
      <c r="I28" s="61" t="s">
        <v>112</v>
      </c>
      <c r="J28" s="61">
        <v>406</v>
      </c>
      <c r="K28" s="61" t="s">
        <v>245</v>
      </c>
    </row>
    <row r="29" spans="1:11">
      <c r="A29" s="61" t="s">
        <v>253</v>
      </c>
      <c r="B29" s="61" t="s">
        <v>254</v>
      </c>
      <c r="C29" s="61" t="s">
        <v>255</v>
      </c>
      <c r="D29" s="61" t="s">
        <v>256</v>
      </c>
      <c r="E29" s="61" t="s">
        <v>256</v>
      </c>
      <c r="F29" s="61" t="s">
        <v>257</v>
      </c>
      <c r="G29" s="62">
        <v>0.375</v>
      </c>
      <c r="H29" s="62">
        <v>0.5</v>
      </c>
      <c r="I29" s="61" t="s">
        <v>258</v>
      </c>
      <c r="J29" s="61">
        <v>407</v>
      </c>
      <c r="K29" s="61" t="s">
        <v>252</v>
      </c>
    </row>
    <row r="30" spans="1:11">
      <c r="A30" s="61" t="s">
        <v>260</v>
      </c>
      <c r="B30" s="61" t="s">
        <v>261</v>
      </c>
      <c r="C30" s="61" t="s">
        <v>262</v>
      </c>
      <c r="D30" s="61" t="s">
        <v>263</v>
      </c>
      <c r="E30" s="61" t="s">
        <v>263</v>
      </c>
      <c r="F30" s="61" t="s">
        <v>105</v>
      </c>
      <c r="G30" s="62">
        <v>0.35416666666666669</v>
      </c>
      <c r="H30" s="62">
        <v>0.5</v>
      </c>
      <c r="I30" s="61" t="s">
        <v>264</v>
      </c>
      <c r="J30" s="61">
        <v>501</v>
      </c>
      <c r="K30" s="61" t="s">
        <v>259</v>
      </c>
    </row>
    <row r="31" spans="1:11">
      <c r="A31" s="61" t="s">
        <v>266</v>
      </c>
      <c r="B31" s="61" t="s">
        <v>267</v>
      </c>
      <c r="C31" s="61" t="s">
        <v>268</v>
      </c>
      <c r="D31" s="61" t="s">
        <v>269</v>
      </c>
      <c r="E31" s="61" t="s">
        <v>269</v>
      </c>
      <c r="F31" s="61" t="s">
        <v>105</v>
      </c>
      <c r="G31" s="62">
        <v>0.375</v>
      </c>
      <c r="H31" s="62">
        <v>0.5</v>
      </c>
      <c r="I31" s="61" t="s">
        <v>119</v>
      </c>
      <c r="J31" s="61">
        <v>502</v>
      </c>
      <c r="K31" s="61" t="s">
        <v>265</v>
      </c>
    </row>
    <row r="32" spans="1:11">
      <c r="A32" s="61" t="s">
        <v>271</v>
      </c>
      <c r="B32" s="61" t="s">
        <v>272</v>
      </c>
      <c r="C32" s="61" t="s">
        <v>273</v>
      </c>
      <c r="D32" s="61" t="s">
        <v>274</v>
      </c>
      <c r="E32" s="61" t="s">
        <v>274</v>
      </c>
      <c r="F32" s="61" t="s">
        <v>111</v>
      </c>
      <c r="G32" s="62">
        <v>0.375</v>
      </c>
      <c r="H32" s="62">
        <v>0.5</v>
      </c>
      <c r="I32" s="61" t="s">
        <v>112</v>
      </c>
      <c r="J32" s="61">
        <v>503</v>
      </c>
      <c r="K32" s="61" t="s">
        <v>270</v>
      </c>
    </row>
    <row r="33" spans="1:11">
      <c r="A33" s="61" t="s">
        <v>276</v>
      </c>
      <c r="B33" s="61" t="s">
        <v>277</v>
      </c>
      <c r="C33" s="61" t="s">
        <v>278</v>
      </c>
      <c r="D33" s="61" t="s">
        <v>279</v>
      </c>
      <c r="E33" s="61" t="s">
        <v>279</v>
      </c>
      <c r="F33" s="61" t="s">
        <v>111</v>
      </c>
      <c r="G33" s="62">
        <v>0.375</v>
      </c>
      <c r="H33" s="62">
        <v>0.5</v>
      </c>
      <c r="I33" s="61" t="s">
        <v>112</v>
      </c>
      <c r="J33" s="61">
        <v>504</v>
      </c>
      <c r="K33" s="61" t="s">
        <v>275</v>
      </c>
    </row>
    <row r="34" spans="1:11">
      <c r="A34" s="61" t="s">
        <v>281</v>
      </c>
      <c r="B34" s="61" t="s">
        <v>282</v>
      </c>
      <c r="C34" s="61" t="s">
        <v>283</v>
      </c>
      <c r="D34" s="61" t="s">
        <v>284</v>
      </c>
      <c r="E34" s="61" t="s">
        <v>284</v>
      </c>
      <c r="F34" s="61" t="s">
        <v>105</v>
      </c>
      <c r="G34" s="62">
        <v>0.375</v>
      </c>
      <c r="H34" s="62">
        <v>0.5</v>
      </c>
      <c r="I34" s="61" t="s">
        <v>112</v>
      </c>
      <c r="J34" s="61">
        <v>505</v>
      </c>
      <c r="K34" s="61" t="s">
        <v>280</v>
      </c>
    </row>
    <row r="35" spans="1:11">
      <c r="A35" s="61" t="s">
        <v>286</v>
      </c>
      <c r="B35" s="61" t="s">
        <v>287</v>
      </c>
      <c r="C35" s="61" t="s">
        <v>288</v>
      </c>
      <c r="D35" s="61" t="s">
        <v>289</v>
      </c>
      <c r="E35" s="61" t="s">
        <v>289</v>
      </c>
      <c r="F35" s="61" t="s">
        <v>290</v>
      </c>
      <c r="G35" s="62">
        <v>0.375</v>
      </c>
      <c r="H35" s="62">
        <v>0.5</v>
      </c>
      <c r="I35" s="61" t="s">
        <v>119</v>
      </c>
      <c r="J35" s="61">
        <v>506</v>
      </c>
      <c r="K35" s="61" t="s">
        <v>285</v>
      </c>
    </row>
    <row r="36" spans="1:11">
      <c r="A36" s="61" t="s">
        <v>292</v>
      </c>
      <c r="B36" s="61" t="s">
        <v>293</v>
      </c>
      <c r="C36" s="61" t="s">
        <v>294</v>
      </c>
      <c r="D36" s="61" t="s">
        <v>295</v>
      </c>
      <c r="E36" s="61" t="s">
        <v>296</v>
      </c>
      <c r="F36" s="61" t="s">
        <v>111</v>
      </c>
      <c r="G36" s="62">
        <v>0.375</v>
      </c>
      <c r="H36" s="62">
        <v>0.625</v>
      </c>
      <c r="I36" s="61" t="s">
        <v>150</v>
      </c>
      <c r="J36" s="61">
        <v>507</v>
      </c>
      <c r="K36" s="61" t="s">
        <v>291</v>
      </c>
    </row>
    <row r="37" spans="1:11">
      <c r="A37" s="61" t="s">
        <v>298</v>
      </c>
      <c r="B37" s="61" t="s">
        <v>112</v>
      </c>
      <c r="C37" s="61" t="s">
        <v>112</v>
      </c>
      <c r="D37" s="61" t="s">
        <v>112</v>
      </c>
      <c r="E37" s="61" t="s">
        <v>112</v>
      </c>
      <c r="F37" s="61" t="s">
        <v>112</v>
      </c>
      <c r="G37" s="62" t="s">
        <v>112</v>
      </c>
      <c r="H37" s="62" t="s">
        <v>112</v>
      </c>
      <c r="I37" s="61" t="s">
        <v>112</v>
      </c>
      <c r="J37" s="61">
        <v>508</v>
      </c>
      <c r="K37" s="61" t="s">
        <v>297</v>
      </c>
    </row>
    <row r="38" spans="1:11">
      <c r="A38" s="61" t="s">
        <v>300</v>
      </c>
      <c r="B38" s="61" t="s">
        <v>112</v>
      </c>
      <c r="C38" s="61" t="s">
        <v>112</v>
      </c>
      <c r="D38" s="61" t="s">
        <v>112</v>
      </c>
      <c r="E38" s="61" t="s">
        <v>112</v>
      </c>
      <c r="F38" s="61" t="s">
        <v>112</v>
      </c>
      <c r="G38" s="62" t="s">
        <v>112</v>
      </c>
      <c r="H38" s="62" t="s">
        <v>112</v>
      </c>
      <c r="I38" s="61" t="s">
        <v>112</v>
      </c>
      <c r="J38" s="61">
        <v>509</v>
      </c>
      <c r="K38" s="61" t="s">
        <v>299</v>
      </c>
    </row>
    <row r="39" spans="1:11">
      <c r="A39" s="61" t="s">
        <v>302</v>
      </c>
      <c r="B39" s="61" t="s">
        <v>303</v>
      </c>
      <c r="C39" s="61" t="s">
        <v>304</v>
      </c>
      <c r="D39" s="61" t="s">
        <v>305</v>
      </c>
      <c r="E39" s="61" t="s">
        <v>305</v>
      </c>
      <c r="F39" s="61" t="s">
        <v>158</v>
      </c>
      <c r="G39" s="62">
        <v>0.41666666666666669</v>
      </c>
      <c r="H39" s="62">
        <v>0.625</v>
      </c>
      <c r="I39" s="61" t="s">
        <v>176</v>
      </c>
      <c r="J39" s="61">
        <v>510</v>
      </c>
      <c r="K39" s="61" t="s">
        <v>301</v>
      </c>
    </row>
    <row r="40" spans="1:11">
      <c r="A40" s="61" t="s">
        <v>307</v>
      </c>
      <c r="B40" s="61" t="s">
        <v>112</v>
      </c>
      <c r="C40" s="61" t="s">
        <v>112</v>
      </c>
      <c r="D40" s="61" t="s">
        <v>112</v>
      </c>
      <c r="E40" s="61" t="s">
        <v>112</v>
      </c>
      <c r="F40" s="61" t="s">
        <v>112</v>
      </c>
      <c r="G40" s="62" t="s">
        <v>112</v>
      </c>
      <c r="H40" s="62" t="s">
        <v>112</v>
      </c>
      <c r="I40" s="61" t="s">
        <v>112</v>
      </c>
      <c r="J40" s="61">
        <v>511</v>
      </c>
      <c r="K40" s="61" t="s">
        <v>306</v>
      </c>
    </row>
    <row r="41" spans="1:11">
      <c r="A41" s="61" t="s">
        <v>309</v>
      </c>
      <c r="B41" s="61" t="s">
        <v>310</v>
      </c>
      <c r="C41" s="61" t="s">
        <v>311</v>
      </c>
      <c r="D41" s="61" t="s">
        <v>312</v>
      </c>
      <c r="E41" s="61" t="s">
        <v>312</v>
      </c>
      <c r="F41" s="61" t="s">
        <v>175</v>
      </c>
      <c r="G41" s="62">
        <v>0.54166666666666663</v>
      </c>
      <c r="H41" s="62">
        <v>0.66666666666666663</v>
      </c>
      <c r="I41" s="61" t="s">
        <v>119</v>
      </c>
      <c r="J41" s="61">
        <v>601</v>
      </c>
      <c r="K41" s="61" t="s">
        <v>308</v>
      </c>
    </row>
    <row r="42" spans="1:11">
      <c r="A42" s="61" t="s">
        <v>314</v>
      </c>
      <c r="B42" s="61" t="s">
        <v>112</v>
      </c>
      <c r="C42" s="61" t="s">
        <v>112</v>
      </c>
      <c r="D42" s="61" t="s">
        <v>112</v>
      </c>
      <c r="E42" s="61" t="s">
        <v>112</v>
      </c>
      <c r="F42" s="61" t="s">
        <v>112</v>
      </c>
      <c r="G42" s="62" t="s">
        <v>112</v>
      </c>
      <c r="H42" s="62" t="s">
        <v>112</v>
      </c>
      <c r="I42" s="61" t="s">
        <v>112</v>
      </c>
      <c r="J42" s="61">
        <v>602</v>
      </c>
      <c r="K42" s="61" t="s">
        <v>313</v>
      </c>
    </row>
    <row r="43" spans="1:11">
      <c r="A43" s="61" t="s">
        <v>316</v>
      </c>
      <c r="B43" s="61" t="s">
        <v>317</v>
      </c>
      <c r="C43" s="61" t="s">
        <v>318</v>
      </c>
      <c r="D43" s="61" t="s">
        <v>319</v>
      </c>
      <c r="E43" s="61" t="s">
        <v>320</v>
      </c>
      <c r="F43" s="61" t="s">
        <v>105</v>
      </c>
      <c r="G43" s="62">
        <v>0.375</v>
      </c>
      <c r="H43" s="62">
        <v>0.5</v>
      </c>
      <c r="I43" s="61" t="s">
        <v>119</v>
      </c>
      <c r="J43" s="61">
        <v>603</v>
      </c>
      <c r="K43" s="61" t="s">
        <v>315</v>
      </c>
    </row>
    <row r="44" spans="1:11">
      <c r="A44" s="61" t="s">
        <v>322</v>
      </c>
      <c r="B44" s="61" t="s">
        <v>323</v>
      </c>
      <c r="C44" s="61" t="s">
        <v>324</v>
      </c>
      <c r="D44" s="61" t="s">
        <v>325</v>
      </c>
      <c r="E44" s="61" t="s">
        <v>325</v>
      </c>
      <c r="F44" s="61" t="s">
        <v>326</v>
      </c>
      <c r="G44" s="62">
        <v>0.58333333333333337</v>
      </c>
      <c r="H44" s="62">
        <v>0.70833333333333337</v>
      </c>
      <c r="I44" s="61" t="s">
        <v>327</v>
      </c>
      <c r="J44" s="61">
        <v>604</v>
      </c>
      <c r="K44" s="61" t="s">
        <v>321</v>
      </c>
    </row>
    <row r="45" spans="1:11">
      <c r="A45" s="61" t="s">
        <v>329</v>
      </c>
      <c r="B45" s="61" t="s">
        <v>112</v>
      </c>
      <c r="C45" s="61" t="s">
        <v>112</v>
      </c>
      <c r="D45" s="61" t="s">
        <v>112</v>
      </c>
      <c r="E45" s="61" t="s">
        <v>112</v>
      </c>
      <c r="F45" s="61" t="s">
        <v>112</v>
      </c>
      <c r="G45" s="62" t="s">
        <v>112</v>
      </c>
      <c r="H45" s="62" t="s">
        <v>112</v>
      </c>
      <c r="I45" s="61" t="s">
        <v>112</v>
      </c>
      <c r="J45" s="61">
        <v>605</v>
      </c>
      <c r="K45" s="61" t="s">
        <v>328</v>
      </c>
    </row>
    <row r="46" spans="1:11">
      <c r="A46" s="61" t="s">
        <v>331</v>
      </c>
      <c r="B46" s="61" t="s">
        <v>332</v>
      </c>
      <c r="C46" s="61" t="s">
        <v>333</v>
      </c>
      <c r="D46" s="61" t="s">
        <v>334</v>
      </c>
      <c r="E46" s="61" t="s">
        <v>334</v>
      </c>
      <c r="F46" s="61" t="s">
        <v>335</v>
      </c>
      <c r="G46" s="62">
        <v>0.375</v>
      </c>
      <c r="H46" s="62">
        <v>0.5</v>
      </c>
      <c r="I46" s="61" t="s">
        <v>112</v>
      </c>
      <c r="J46" s="61">
        <v>606</v>
      </c>
      <c r="K46" s="61" t="s">
        <v>330</v>
      </c>
    </row>
    <row r="47" spans="1:11">
      <c r="A47" s="61" t="s">
        <v>337</v>
      </c>
      <c r="B47" s="61" t="s">
        <v>112</v>
      </c>
      <c r="C47" s="61" t="s">
        <v>112</v>
      </c>
      <c r="D47" s="61" t="s">
        <v>112</v>
      </c>
      <c r="E47" s="61" t="s">
        <v>112</v>
      </c>
      <c r="F47" s="61" t="s">
        <v>112</v>
      </c>
      <c r="G47" s="62" t="s">
        <v>112</v>
      </c>
      <c r="H47" s="62" t="s">
        <v>112</v>
      </c>
      <c r="I47" s="61" t="s">
        <v>112</v>
      </c>
      <c r="J47" s="61">
        <v>607</v>
      </c>
      <c r="K47" s="61" t="s">
        <v>336</v>
      </c>
    </row>
    <row r="48" spans="1:11">
      <c r="A48" s="61" t="s">
        <v>339</v>
      </c>
      <c r="B48" s="61" t="s">
        <v>112</v>
      </c>
      <c r="C48" s="61" t="s">
        <v>112</v>
      </c>
      <c r="D48" s="61" t="s">
        <v>112</v>
      </c>
      <c r="E48" s="61" t="s">
        <v>112</v>
      </c>
      <c r="F48" s="61" t="s">
        <v>112</v>
      </c>
      <c r="G48" s="62" t="s">
        <v>112</v>
      </c>
      <c r="H48" s="62" t="s">
        <v>112</v>
      </c>
      <c r="I48" s="61" t="s">
        <v>112</v>
      </c>
      <c r="J48" s="61">
        <v>608</v>
      </c>
      <c r="K48" s="61" t="s">
        <v>338</v>
      </c>
    </row>
    <row r="49" spans="1:11">
      <c r="A49" s="61" t="s">
        <v>341</v>
      </c>
      <c r="B49" s="61" t="s">
        <v>112</v>
      </c>
      <c r="C49" s="61" t="s">
        <v>112</v>
      </c>
      <c r="D49" s="61" t="s">
        <v>112</v>
      </c>
      <c r="E49" s="61" t="s">
        <v>112</v>
      </c>
      <c r="F49" s="61" t="s">
        <v>112</v>
      </c>
      <c r="G49" s="62" t="s">
        <v>112</v>
      </c>
      <c r="H49" s="62" t="s">
        <v>112</v>
      </c>
      <c r="I49" s="61" t="s">
        <v>112</v>
      </c>
      <c r="J49" s="61">
        <v>609</v>
      </c>
      <c r="K49" s="61" t="s">
        <v>340</v>
      </c>
    </row>
    <row r="50" spans="1:11">
      <c r="A50" s="61" t="s">
        <v>343</v>
      </c>
      <c r="B50" s="61" t="s">
        <v>112</v>
      </c>
      <c r="C50" s="61" t="s">
        <v>112</v>
      </c>
      <c r="D50" s="61" t="s">
        <v>112</v>
      </c>
      <c r="E50" s="61" t="s">
        <v>112</v>
      </c>
      <c r="F50" s="61" t="s">
        <v>112</v>
      </c>
      <c r="G50" s="62" t="s">
        <v>112</v>
      </c>
      <c r="H50" s="62" t="s">
        <v>112</v>
      </c>
      <c r="I50" s="61" t="s">
        <v>112</v>
      </c>
      <c r="J50" s="61">
        <v>610</v>
      </c>
      <c r="K50" s="61" t="s">
        <v>342</v>
      </c>
    </row>
    <row r="51" spans="1:11">
      <c r="A51" s="61" t="s">
        <v>345</v>
      </c>
      <c r="B51" s="61" t="s">
        <v>112</v>
      </c>
      <c r="C51" s="61" t="s">
        <v>112</v>
      </c>
      <c r="D51" s="61" t="s">
        <v>112</v>
      </c>
      <c r="E51" s="61" t="s">
        <v>112</v>
      </c>
      <c r="F51" s="61" t="s">
        <v>112</v>
      </c>
      <c r="G51" s="62" t="s">
        <v>112</v>
      </c>
      <c r="H51" s="62" t="s">
        <v>112</v>
      </c>
      <c r="I51" s="61" t="s">
        <v>112</v>
      </c>
      <c r="J51" s="61">
        <v>611</v>
      </c>
      <c r="K51" s="61" t="s">
        <v>344</v>
      </c>
    </row>
    <row r="52" spans="1:11">
      <c r="A52" s="61" t="s">
        <v>347</v>
      </c>
      <c r="B52" s="61" t="s">
        <v>348</v>
      </c>
      <c r="C52" s="61" t="s">
        <v>349</v>
      </c>
      <c r="D52" s="61" t="s">
        <v>350</v>
      </c>
      <c r="E52" s="61" t="s">
        <v>350</v>
      </c>
      <c r="F52" s="61" t="s">
        <v>251</v>
      </c>
      <c r="G52" s="62">
        <v>0.54166666666666663</v>
      </c>
      <c r="H52" s="62">
        <v>0.66666666666666663</v>
      </c>
      <c r="I52" s="61" t="s">
        <v>112</v>
      </c>
      <c r="J52" s="61">
        <v>612</v>
      </c>
      <c r="K52" s="61" t="s">
        <v>346</v>
      </c>
    </row>
    <row r="53" spans="1:11">
      <c r="A53" s="61" t="s">
        <v>352</v>
      </c>
      <c r="B53" s="61" t="s">
        <v>112</v>
      </c>
      <c r="C53" s="61" t="s">
        <v>112</v>
      </c>
      <c r="D53" s="61" t="s">
        <v>112</v>
      </c>
      <c r="E53" s="61" t="s">
        <v>112</v>
      </c>
      <c r="F53" s="61" t="s">
        <v>112</v>
      </c>
      <c r="G53" s="62" t="s">
        <v>112</v>
      </c>
      <c r="H53" s="62" t="s">
        <v>112</v>
      </c>
      <c r="I53" s="61" t="s">
        <v>112</v>
      </c>
      <c r="J53" s="61">
        <v>613</v>
      </c>
      <c r="K53" s="61" t="s">
        <v>351</v>
      </c>
    </row>
    <row r="54" spans="1:11">
      <c r="A54" s="61" t="s">
        <v>354</v>
      </c>
      <c r="B54" s="61" t="s">
        <v>112</v>
      </c>
      <c r="C54" s="61" t="s">
        <v>112</v>
      </c>
      <c r="D54" s="61" t="s">
        <v>112</v>
      </c>
      <c r="E54" s="61" t="s">
        <v>112</v>
      </c>
      <c r="F54" s="61" t="s">
        <v>112</v>
      </c>
      <c r="G54" s="62" t="s">
        <v>112</v>
      </c>
      <c r="H54" s="62" t="s">
        <v>112</v>
      </c>
      <c r="I54" s="61" t="s">
        <v>112</v>
      </c>
      <c r="J54" s="61">
        <v>614</v>
      </c>
      <c r="K54" s="61" t="s">
        <v>353</v>
      </c>
    </row>
    <row r="55" spans="1:11">
      <c r="A55" s="61" t="s">
        <v>356</v>
      </c>
      <c r="B55" s="61" t="s">
        <v>112</v>
      </c>
      <c r="C55" s="61" t="s">
        <v>112</v>
      </c>
      <c r="D55" s="61" t="s">
        <v>112</v>
      </c>
      <c r="E55" s="61" t="s">
        <v>112</v>
      </c>
      <c r="F55" s="61" t="s">
        <v>112</v>
      </c>
      <c r="G55" s="62" t="s">
        <v>112</v>
      </c>
      <c r="H55" s="62" t="s">
        <v>112</v>
      </c>
      <c r="I55" s="61" t="s">
        <v>112</v>
      </c>
      <c r="J55" s="61">
        <v>615</v>
      </c>
      <c r="K55" s="61" t="s">
        <v>355</v>
      </c>
    </row>
    <row r="56" spans="1:11">
      <c r="A56" s="61" t="s">
        <v>358</v>
      </c>
      <c r="B56" s="61" t="s">
        <v>359</v>
      </c>
      <c r="C56" s="61" t="s">
        <v>360</v>
      </c>
      <c r="D56" s="61" t="s">
        <v>361</v>
      </c>
      <c r="E56" s="61" t="s">
        <v>361</v>
      </c>
      <c r="F56" s="61" t="s">
        <v>362</v>
      </c>
      <c r="G56" s="62">
        <v>0.375</v>
      </c>
      <c r="H56" s="62">
        <v>0.66666666666666663</v>
      </c>
      <c r="I56" s="61" t="s">
        <v>363</v>
      </c>
      <c r="J56" s="61">
        <v>701</v>
      </c>
      <c r="K56" s="61" t="s">
        <v>357</v>
      </c>
    </row>
    <row r="57" spans="1:11">
      <c r="A57" s="61" t="s">
        <v>365</v>
      </c>
      <c r="B57" s="61" t="s">
        <v>112</v>
      </c>
      <c r="C57" s="61" t="s">
        <v>112</v>
      </c>
      <c r="D57" s="61" t="s">
        <v>112</v>
      </c>
      <c r="E57" s="61" t="s">
        <v>112</v>
      </c>
      <c r="F57" s="61" t="s">
        <v>112</v>
      </c>
      <c r="G57" s="62" t="s">
        <v>112</v>
      </c>
      <c r="H57" s="62" t="s">
        <v>112</v>
      </c>
      <c r="I57" s="61" t="s">
        <v>112</v>
      </c>
      <c r="J57" s="61">
        <v>702</v>
      </c>
      <c r="K57" s="61" t="s">
        <v>364</v>
      </c>
    </row>
    <row r="58" spans="1:11">
      <c r="A58" s="61" t="s">
        <v>367</v>
      </c>
      <c r="B58" s="61" t="s">
        <v>112</v>
      </c>
      <c r="C58" s="61" t="s">
        <v>112</v>
      </c>
      <c r="D58" s="61" t="s">
        <v>112</v>
      </c>
      <c r="E58" s="61" t="s">
        <v>112</v>
      </c>
      <c r="F58" s="61" t="s">
        <v>112</v>
      </c>
      <c r="G58" s="62" t="s">
        <v>112</v>
      </c>
      <c r="H58" s="62" t="s">
        <v>112</v>
      </c>
      <c r="I58" s="61" t="s">
        <v>112</v>
      </c>
      <c r="J58" s="61">
        <v>703</v>
      </c>
      <c r="K58" s="61" t="s">
        <v>366</v>
      </c>
    </row>
    <row r="59" spans="1:11">
      <c r="A59" s="61" t="s">
        <v>369</v>
      </c>
      <c r="B59" s="61" t="s">
        <v>370</v>
      </c>
      <c r="C59" s="61" t="s">
        <v>371</v>
      </c>
      <c r="D59" s="61" t="s">
        <v>372</v>
      </c>
      <c r="E59" s="61" t="s">
        <v>373</v>
      </c>
      <c r="F59" s="61" t="s">
        <v>335</v>
      </c>
      <c r="G59" s="62">
        <v>0.375</v>
      </c>
      <c r="H59" s="62">
        <v>0.5</v>
      </c>
      <c r="I59" s="61" t="s">
        <v>112</v>
      </c>
      <c r="J59" s="61">
        <v>704</v>
      </c>
      <c r="K59" s="61" t="s">
        <v>368</v>
      </c>
    </row>
    <row r="60" spans="1:11">
      <c r="A60" s="61" t="s">
        <v>375</v>
      </c>
      <c r="B60" s="61" t="s">
        <v>112</v>
      </c>
      <c r="C60" s="61" t="s">
        <v>112</v>
      </c>
      <c r="D60" s="61" t="s">
        <v>112</v>
      </c>
      <c r="E60" s="61" t="s">
        <v>112</v>
      </c>
      <c r="F60" s="61" t="s">
        <v>112</v>
      </c>
      <c r="G60" s="62" t="s">
        <v>112</v>
      </c>
      <c r="H60" s="62" t="s">
        <v>112</v>
      </c>
      <c r="I60" s="61" t="s">
        <v>112</v>
      </c>
      <c r="J60" s="61">
        <v>705</v>
      </c>
      <c r="K60" s="61" t="s">
        <v>374</v>
      </c>
    </row>
    <row r="61" spans="1:11">
      <c r="A61" s="61" t="s">
        <v>377</v>
      </c>
      <c r="B61" s="61" t="s">
        <v>112</v>
      </c>
      <c r="C61" s="61" t="s">
        <v>112</v>
      </c>
      <c r="D61" s="61" t="s">
        <v>112</v>
      </c>
      <c r="E61" s="61" t="s">
        <v>112</v>
      </c>
      <c r="F61" s="61" t="s">
        <v>112</v>
      </c>
      <c r="G61" s="62" t="s">
        <v>112</v>
      </c>
      <c r="H61" s="62" t="s">
        <v>112</v>
      </c>
      <c r="I61" s="61" t="s">
        <v>112</v>
      </c>
      <c r="J61" s="61">
        <v>706</v>
      </c>
      <c r="K61" s="61" t="s">
        <v>376</v>
      </c>
    </row>
    <row r="62" spans="1:11">
      <c r="A62" s="61" t="s">
        <v>379</v>
      </c>
      <c r="B62" s="61" t="s">
        <v>112</v>
      </c>
      <c r="C62" s="61" t="s">
        <v>112</v>
      </c>
      <c r="D62" s="61" t="s">
        <v>112</v>
      </c>
      <c r="E62" s="61" t="s">
        <v>112</v>
      </c>
      <c r="F62" s="61" t="s">
        <v>112</v>
      </c>
      <c r="G62" s="62" t="s">
        <v>112</v>
      </c>
      <c r="H62" s="62" t="s">
        <v>112</v>
      </c>
      <c r="I62" s="61" t="s">
        <v>112</v>
      </c>
      <c r="J62" s="61">
        <v>707</v>
      </c>
      <c r="K62" s="61" t="s">
        <v>378</v>
      </c>
    </row>
    <row r="63" spans="1:11">
      <c r="A63" s="61" t="s">
        <v>381</v>
      </c>
      <c r="B63" s="61" t="s">
        <v>112</v>
      </c>
      <c r="C63" s="61" t="s">
        <v>112</v>
      </c>
      <c r="D63" s="61" t="s">
        <v>112</v>
      </c>
      <c r="E63" s="61" t="s">
        <v>112</v>
      </c>
      <c r="F63" s="61" t="s">
        <v>112</v>
      </c>
      <c r="G63" s="62" t="s">
        <v>112</v>
      </c>
      <c r="H63" s="62" t="s">
        <v>112</v>
      </c>
      <c r="I63" s="61" t="s">
        <v>112</v>
      </c>
      <c r="J63" s="61">
        <v>708</v>
      </c>
      <c r="K63" s="61" t="s">
        <v>380</v>
      </c>
    </row>
    <row r="64" spans="1:11">
      <c r="A64" s="61" t="s">
        <v>383</v>
      </c>
      <c r="B64" s="61" t="s">
        <v>112</v>
      </c>
      <c r="C64" s="61" t="s">
        <v>112</v>
      </c>
      <c r="D64" s="61" t="s">
        <v>112</v>
      </c>
      <c r="E64" s="61" t="s">
        <v>112</v>
      </c>
      <c r="F64" s="61" t="s">
        <v>112</v>
      </c>
      <c r="G64" s="62" t="s">
        <v>112</v>
      </c>
      <c r="H64" s="62" t="s">
        <v>112</v>
      </c>
      <c r="I64" s="61" t="s">
        <v>112</v>
      </c>
      <c r="J64" s="61">
        <v>709</v>
      </c>
      <c r="K64" s="61" t="s">
        <v>382</v>
      </c>
    </row>
    <row r="65" spans="1:11">
      <c r="A65" s="61" t="s">
        <v>385</v>
      </c>
      <c r="B65" s="61" t="s">
        <v>112</v>
      </c>
      <c r="C65" s="61" t="s">
        <v>112</v>
      </c>
      <c r="D65" s="61" t="s">
        <v>112</v>
      </c>
      <c r="E65" s="61" t="s">
        <v>112</v>
      </c>
      <c r="F65" s="61" t="s">
        <v>112</v>
      </c>
      <c r="G65" s="62" t="s">
        <v>112</v>
      </c>
      <c r="H65" s="62" t="s">
        <v>112</v>
      </c>
      <c r="I65" s="61" t="s">
        <v>112</v>
      </c>
      <c r="J65" s="61">
        <v>710</v>
      </c>
      <c r="K65" s="61" t="s">
        <v>384</v>
      </c>
    </row>
    <row r="66" spans="1:11">
      <c r="A66" s="61" t="s">
        <v>387</v>
      </c>
      <c r="B66" s="61" t="s">
        <v>112</v>
      </c>
      <c r="C66" s="61" t="s">
        <v>112</v>
      </c>
      <c r="D66" s="61" t="s">
        <v>112</v>
      </c>
      <c r="E66" s="61" t="s">
        <v>112</v>
      </c>
      <c r="F66" s="61" t="s">
        <v>112</v>
      </c>
      <c r="G66" s="62" t="s">
        <v>112</v>
      </c>
      <c r="H66" s="62" t="s">
        <v>112</v>
      </c>
      <c r="I66" s="61" t="s">
        <v>112</v>
      </c>
      <c r="J66" s="61">
        <v>711</v>
      </c>
      <c r="K66" s="61" t="s">
        <v>386</v>
      </c>
    </row>
    <row r="67" spans="1:11">
      <c r="A67" s="61" t="s">
        <v>389</v>
      </c>
      <c r="B67" s="61" t="s">
        <v>112</v>
      </c>
      <c r="C67" s="61" t="s">
        <v>112</v>
      </c>
      <c r="D67" s="61" t="s">
        <v>112</v>
      </c>
      <c r="E67" s="61" t="s">
        <v>112</v>
      </c>
      <c r="F67" s="61" t="s">
        <v>112</v>
      </c>
      <c r="G67" s="62" t="s">
        <v>112</v>
      </c>
      <c r="H67" s="62" t="s">
        <v>112</v>
      </c>
      <c r="I67" s="61" t="s">
        <v>112</v>
      </c>
      <c r="J67" s="61">
        <v>712</v>
      </c>
      <c r="K67" s="61" t="s">
        <v>388</v>
      </c>
    </row>
    <row r="68" spans="1:11">
      <c r="A68" s="61" t="s">
        <v>391</v>
      </c>
      <c r="B68" s="61" t="s">
        <v>392</v>
      </c>
      <c r="C68" s="61" t="s">
        <v>393</v>
      </c>
      <c r="D68" s="61" t="s">
        <v>394</v>
      </c>
      <c r="E68" s="61" t="s">
        <v>394</v>
      </c>
      <c r="F68" s="61" t="s">
        <v>395</v>
      </c>
      <c r="G68" s="62">
        <v>0.375</v>
      </c>
      <c r="H68" s="62">
        <v>0.5</v>
      </c>
      <c r="I68" s="61" t="s">
        <v>112</v>
      </c>
      <c r="J68" s="61">
        <v>713</v>
      </c>
      <c r="K68" s="61" t="s">
        <v>390</v>
      </c>
    </row>
    <row r="69" spans="1:11">
      <c r="A69" s="61" t="s">
        <v>397</v>
      </c>
      <c r="B69" s="61" t="s">
        <v>112</v>
      </c>
      <c r="C69" s="61" t="s">
        <v>112</v>
      </c>
      <c r="D69" s="61" t="s">
        <v>112</v>
      </c>
      <c r="E69" s="61" t="s">
        <v>112</v>
      </c>
      <c r="F69" s="61" t="s">
        <v>112</v>
      </c>
      <c r="G69" s="62" t="s">
        <v>112</v>
      </c>
      <c r="H69" s="62" t="s">
        <v>112</v>
      </c>
      <c r="I69" s="61" t="s">
        <v>112</v>
      </c>
      <c r="J69" s="61">
        <v>714</v>
      </c>
      <c r="K69" s="61" t="s">
        <v>396</v>
      </c>
    </row>
    <row r="70" spans="1:11">
      <c r="A70" s="61" t="s">
        <v>399</v>
      </c>
      <c r="B70" s="61" t="s">
        <v>112</v>
      </c>
      <c r="C70" s="61" t="s">
        <v>112</v>
      </c>
      <c r="D70" s="61" t="s">
        <v>112</v>
      </c>
      <c r="E70" s="61" t="s">
        <v>112</v>
      </c>
      <c r="F70" s="61" t="s">
        <v>112</v>
      </c>
      <c r="G70" s="62" t="s">
        <v>112</v>
      </c>
      <c r="H70" s="62" t="s">
        <v>112</v>
      </c>
      <c r="I70" s="61" t="s">
        <v>112</v>
      </c>
      <c r="J70" s="61">
        <v>801</v>
      </c>
      <c r="K70" s="61" t="s">
        <v>398</v>
      </c>
    </row>
    <row r="71" spans="1:11">
      <c r="A71" s="61" t="s">
        <v>401</v>
      </c>
      <c r="B71" s="61" t="s">
        <v>112</v>
      </c>
      <c r="C71" s="61" t="s">
        <v>112</v>
      </c>
      <c r="D71" s="61" t="s">
        <v>112</v>
      </c>
      <c r="E71" s="61" t="s">
        <v>112</v>
      </c>
      <c r="F71" s="61" t="s">
        <v>112</v>
      </c>
      <c r="G71" s="62" t="s">
        <v>112</v>
      </c>
      <c r="H71" s="62" t="s">
        <v>112</v>
      </c>
      <c r="I71" s="61" t="s">
        <v>112</v>
      </c>
      <c r="J71" s="61">
        <v>802</v>
      </c>
      <c r="K71" s="61" t="s">
        <v>400</v>
      </c>
    </row>
    <row r="72" spans="1:11">
      <c r="A72" s="61" t="s">
        <v>403</v>
      </c>
      <c r="B72" s="61" t="s">
        <v>112</v>
      </c>
      <c r="C72" s="61" t="s">
        <v>112</v>
      </c>
      <c r="D72" s="61" t="s">
        <v>112</v>
      </c>
      <c r="E72" s="61" t="s">
        <v>112</v>
      </c>
      <c r="F72" s="61" t="s">
        <v>112</v>
      </c>
      <c r="G72" s="62" t="s">
        <v>112</v>
      </c>
      <c r="H72" s="62" t="s">
        <v>112</v>
      </c>
      <c r="I72" s="61" t="s">
        <v>112</v>
      </c>
      <c r="J72" s="61">
        <v>803</v>
      </c>
      <c r="K72" s="61" t="s">
        <v>402</v>
      </c>
    </row>
    <row r="73" spans="1:11">
      <c r="A73" s="61" t="s">
        <v>405</v>
      </c>
      <c r="B73" s="61" t="s">
        <v>112</v>
      </c>
      <c r="C73" s="61" t="s">
        <v>112</v>
      </c>
      <c r="D73" s="61" t="s">
        <v>112</v>
      </c>
      <c r="E73" s="61" t="s">
        <v>112</v>
      </c>
      <c r="F73" s="61" t="s">
        <v>112</v>
      </c>
      <c r="G73" s="62" t="s">
        <v>112</v>
      </c>
      <c r="H73" s="62" t="s">
        <v>112</v>
      </c>
      <c r="I73" s="61" t="s">
        <v>112</v>
      </c>
      <c r="J73" s="61">
        <v>804</v>
      </c>
      <c r="K73" s="61" t="s">
        <v>404</v>
      </c>
    </row>
    <row r="74" spans="1:11">
      <c r="A74" s="61" t="s">
        <v>407</v>
      </c>
      <c r="B74" s="61" t="s">
        <v>408</v>
      </c>
      <c r="C74" s="61" t="s">
        <v>409</v>
      </c>
      <c r="D74" s="61" t="s">
        <v>410</v>
      </c>
      <c r="E74" s="61" t="s">
        <v>112</v>
      </c>
      <c r="F74" s="61" t="s">
        <v>411</v>
      </c>
      <c r="G74" s="62">
        <v>0.41666666666666669</v>
      </c>
      <c r="H74" s="62">
        <v>0.5</v>
      </c>
      <c r="I74" s="61" t="s">
        <v>112</v>
      </c>
      <c r="J74" s="61">
        <v>805</v>
      </c>
      <c r="K74" s="61" t="s">
        <v>406</v>
      </c>
    </row>
    <row r="75" spans="1:11">
      <c r="A75" s="61" t="s">
        <v>413</v>
      </c>
      <c r="B75" s="61" t="s">
        <v>112</v>
      </c>
      <c r="C75" s="61" t="s">
        <v>112</v>
      </c>
      <c r="D75" s="61" t="s">
        <v>112</v>
      </c>
      <c r="E75" s="61" t="s">
        <v>112</v>
      </c>
      <c r="F75" s="61" t="s">
        <v>112</v>
      </c>
      <c r="G75" s="62" t="s">
        <v>112</v>
      </c>
      <c r="H75" s="62" t="s">
        <v>112</v>
      </c>
      <c r="I75" s="61" t="s">
        <v>112</v>
      </c>
      <c r="J75" s="61">
        <v>806</v>
      </c>
      <c r="K75" s="61" t="s">
        <v>412</v>
      </c>
    </row>
    <row r="76" spans="1:11">
      <c r="A76" s="61" t="s">
        <v>415</v>
      </c>
      <c r="B76" s="61" t="s">
        <v>112</v>
      </c>
      <c r="C76" s="61" t="s">
        <v>112</v>
      </c>
      <c r="D76" s="61" t="s">
        <v>112</v>
      </c>
      <c r="E76" s="61" t="s">
        <v>112</v>
      </c>
      <c r="F76" s="61" t="s">
        <v>112</v>
      </c>
      <c r="G76" s="62" t="s">
        <v>112</v>
      </c>
      <c r="H76" s="62" t="s">
        <v>112</v>
      </c>
      <c r="I76" s="61" t="s">
        <v>112</v>
      </c>
      <c r="J76" s="61">
        <v>807</v>
      </c>
      <c r="K76" s="61" t="s">
        <v>414</v>
      </c>
    </row>
    <row r="77" spans="1:11">
      <c r="A77" s="61" t="s">
        <v>417</v>
      </c>
      <c r="B77" s="61" t="s">
        <v>112</v>
      </c>
      <c r="C77" s="61" t="s">
        <v>112</v>
      </c>
      <c r="D77" s="61" t="s">
        <v>112</v>
      </c>
      <c r="E77" s="61" t="s">
        <v>112</v>
      </c>
      <c r="F77" s="61" t="s">
        <v>112</v>
      </c>
      <c r="G77" s="62" t="s">
        <v>112</v>
      </c>
      <c r="H77" s="62" t="s">
        <v>112</v>
      </c>
      <c r="I77" s="61" t="s">
        <v>112</v>
      </c>
      <c r="J77" s="61">
        <v>808</v>
      </c>
      <c r="K77" s="61" t="s">
        <v>416</v>
      </c>
    </row>
    <row r="78" spans="1:11">
      <c r="A78" s="61" t="s">
        <v>419</v>
      </c>
      <c r="B78" s="61" t="s">
        <v>112</v>
      </c>
      <c r="C78" s="61" t="s">
        <v>112</v>
      </c>
      <c r="D78" s="61" t="s">
        <v>112</v>
      </c>
      <c r="E78" s="61" t="s">
        <v>112</v>
      </c>
      <c r="F78" s="61" t="s">
        <v>112</v>
      </c>
      <c r="G78" s="62" t="s">
        <v>112</v>
      </c>
      <c r="H78" s="62" t="s">
        <v>112</v>
      </c>
      <c r="I78" s="61" t="s">
        <v>112</v>
      </c>
      <c r="J78" s="61">
        <v>809</v>
      </c>
      <c r="K78" s="61" t="s">
        <v>418</v>
      </c>
    </row>
    <row r="79" spans="1:11">
      <c r="A79" s="61" t="s">
        <v>421</v>
      </c>
      <c r="B79" s="61" t="s">
        <v>112</v>
      </c>
      <c r="C79" s="61" t="s">
        <v>112</v>
      </c>
      <c r="D79" s="61" t="s">
        <v>112</v>
      </c>
      <c r="E79" s="61" t="s">
        <v>112</v>
      </c>
      <c r="F79" s="61" t="s">
        <v>112</v>
      </c>
      <c r="G79" s="62" t="s">
        <v>112</v>
      </c>
      <c r="H79" s="62" t="s">
        <v>112</v>
      </c>
      <c r="I79" s="61" t="s">
        <v>112</v>
      </c>
      <c r="J79" s="61">
        <v>810</v>
      </c>
      <c r="K79" s="61" t="s">
        <v>420</v>
      </c>
    </row>
    <row r="80" spans="1:11">
      <c r="A80" s="61" t="s">
        <v>423</v>
      </c>
      <c r="B80" s="61" t="s">
        <v>112</v>
      </c>
      <c r="C80" s="61" t="s">
        <v>112</v>
      </c>
      <c r="D80" s="61" t="s">
        <v>112</v>
      </c>
      <c r="E80" s="61" t="s">
        <v>112</v>
      </c>
      <c r="F80" s="61" t="s">
        <v>112</v>
      </c>
      <c r="G80" s="62" t="s">
        <v>112</v>
      </c>
      <c r="H80" s="62" t="s">
        <v>112</v>
      </c>
      <c r="I80" s="61" t="s">
        <v>112</v>
      </c>
      <c r="J80" s="61">
        <v>811</v>
      </c>
      <c r="K80" s="61" t="s">
        <v>422</v>
      </c>
    </row>
    <row r="81" spans="1:11">
      <c r="A81" s="61" t="s">
        <v>425</v>
      </c>
      <c r="B81" s="61" t="s">
        <v>112</v>
      </c>
      <c r="C81" s="61" t="s">
        <v>112</v>
      </c>
      <c r="D81" s="61" t="s">
        <v>112</v>
      </c>
      <c r="E81" s="61" t="s">
        <v>112</v>
      </c>
      <c r="F81" s="61" t="s">
        <v>112</v>
      </c>
      <c r="G81" s="62" t="s">
        <v>112</v>
      </c>
      <c r="H81" s="62" t="s">
        <v>112</v>
      </c>
      <c r="I81" s="61" t="s">
        <v>112</v>
      </c>
      <c r="J81" s="61">
        <v>812</v>
      </c>
      <c r="K81" s="61" t="s">
        <v>424</v>
      </c>
    </row>
    <row r="82" spans="1:11">
      <c r="A82" s="61" t="s">
        <v>427</v>
      </c>
      <c r="B82" s="61" t="s">
        <v>112</v>
      </c>
      <c r="C82" s="61" t="s">
        <v>112</v>
      </c>
      <c r="D82" s="61" t="s">
        <v>112</v>
      </c>
      <c r="E82" s="61" t="s">
        <v>112</v>
      </c>
      <c r="F82" s="61" t="s">
        <v>112</v>
      </c>
      <c r="G82" s="62" t="s">
        <v>112</v>
      </c>
      <c r="H82" s="62" t="s">
        <v>112</v>
      </c>
      <c r="I82" s="61" t="s">
        <v>112</v>
      </c>
      <c r="J82" s="61">
        <v>813</v>
      </c>
      <c r="K82" s="61" t="s">
        <v>426</v>
      </c>
    </row>
    <row r="83" spans="1:11">
      <c r="A83" s="61" t="s">
        <v>429</v>
      </c>
      <c r="B83" s="61" t="s">
        <v>112</v>
      </c>
      <c r="C83" s="61" t="s">
        <v>112</v>
      </c>
      <c r="D83" s="61" t="s">
        <v>112</v>
      </c>
      <c r="E83" s="61" t="s">
        <v>112</v>
      </c>
      <c r="F83" s="61" t="s">
        <v>112</v>
      </c>
      <c r="G83" s="62" t="s">
        <v>112</v>
      </c>
      <c r="H83" s="62" t="s">
        <v>112</v>
      </c>
      <c r="I83" s="61" t="s">
        <v>112</v>
      </c>
      <c r="J83" s="61">
        <v>814</v>
      </c>
      <c r="K83" s="61" t="s">
        <v>428</v>
      </c>
    </row>
    <row r="84" spans="1:11">
      <c r="A84" s="61" t="s">
        <v>431</v>
      </c>
      <c r="B84" s="61" t="s">
        <v>432</v>
      </c>
      <c r="C84" s="61" t="s">
        <v>433</v>
      </c>
      <c r="D84" s="61" t="s">
        <v>434</v>
      </c>
      <c r="E84" s="61" t="s">
        <v>435</v>
      </c>
      <c r="F84" s="61" t="s">
        <v>436</v>
      </c>
      <c r="G84" s="62">
        <v>0.375</v>
      </c>
      <c r="H84" s="62">
        <v>0.5</v>
      </c>
      <c r="I84" s="61" t="s">
        <v>112</v>
      </c>
      <c r="J84" s="61">
        <v>901</v>
      </c>
      <c r="K84" s="61" t="s">
        <v>430</v>
      </c>
    </row>
    <row r="85" spans="1:11">
      <c r="A85" s="61" t="s">
        <v>438</v>
      </c>
      <c r="B85" s="61" t="s">
        <v>439</v>
      </c>
      <c r="C85" s="61" t="s">
        <v>440</v>
      </c>
      <c r="D85" s="61" t="s">
        <v>441</v>
      </c>
      <c r="E85" s="61" t="s">
        <v>441</v>
      </c>
      <c r="F85" s="61" t="s">
        <v>442</v>
      </c>
      <c r="G85" s="62">
        <v>0.375</v>
      </c>
      <c r="H85" s="62">
        <v>0.66666666666666663</v>
      </c>
      <c r="I85" s="61" t="s">
        <v>443</v>
      </c>
      <c r="J85" s="61">
        <v>902</v>
      </c>
      <c r="K85" s="61" t="s">
        <v>437</v>
      </c>
    </row>
    <row r="86" spans="1:11">
      <c r="A86" s="61" t="s">
        <v>445</v>
      </c>
      <c r="B86" s="61" t="s">
        <v>446</v>
      </c>
      <c r="C86" s="61" t="s">
        <v>447</v>
      </c>
      <c r="D86" s="61" t="s">
        <v>448</v>
      </c>
      <c r="E86" s="61" t="s">
        <v>448</v>
      </c>
      <c r="F86" s="61" t="s">
        <v>158</v>
      </c>
      <c r="G86" s="62">
        <v>0.375</v>
      </c>
      <c r="H86" s="62">
        <v>0.5</v>
      </c>
      <c r="I86" s="61" t="s">
        <v>112</v>
      </c>
      <c r="J86" s="61">
        <v>903</v>
      </c>
      <c r="K86" s="61" t="s">
        <v>444</v>
      </c>
    </row>
    <row r="87" spans="1:11">
      <c r="A87" s="61" t="s">
        <v>450</v>
      </c>
      <c r="B87" s="61" t="s">
        <v>451</v>
      </c>
      <c r="C87" s="61" t="s">
        <v>452</v>
      </c>
      <c r="D87" s="61" t="s">
        <v>453</v>
      </c>
      <c r="E87" s="61" t="s">
        <v>453</v>
      </c>
      <c r="F87" s="61" t="s">
        <v>362</v>
      </c>
      <c r="G87" s="62">
        <v>0.54166666666666663</v>
      </c>
      <c r="H87" s="62">
        <v>0.70833333333333337</v>
      </c>
      <c r="I87" s="61" t="s">
        <v>112</v>
      </c>
      <c r="J87" s="61">
        <v>904</v>
      </c>
      <c r="K87" s="61" t="s">
        <v>449</v>
      </c>
    </row>
    <row r="88" spans="1:11">
      <c r="A88" s="61" t="s">
        <v>455</v>
      </c>
      <c r="B88" s="61" t="s">
        <v>456</v>
      </c>
      <c r="C88" s="61" t="s">
        <v>457</v>
      </c>
      <c r="D88" s="61" t="s">
        <v>458</v>
      </c>
      <c r="E88" s="61" t="s">
        <v>458</v>
      </c>
      <c r="F88" s="61" t="s">
        <v>442</v>
      </c>
      <c r="G88" s="62">
        <v>0.54166666666666663</v>
      </c>
      <c r="H88" s="62">
        <v>0.70833333333333337</v>
      </c>
      <c r="I88" s="61" t="s">
        <v>459</v>
      </c>
      <c r="J88" s="61">
        <v>905</v>
      </c>
      <c r="K88" s="61" t="s">
        <v>454</v>
      </c>
    </row>
    <row r="89" spans="1:11">
      <c r="A89" s="61" t="s">
        <v>461</v>
      </c>
      <c r="B89" s="61" t="s">
        <v>462</v>
      </c>
      <c r="C89" s="61" t="s">
        <v>463</v>
      </c>
      <c r="D89" s="61" t="s">
        <v>464</v>
      </c>
      <c r="E89" s="61" t="s">
        <v>464</v>
      </c>
      <c r="F89" s="61" t="s">
        <v>105</v>
      </c>
      <c r="G89" s="62">
        <v>0.54166666666666663</v>
      </c>
      <c r="H89" s="62">
        <v>0.70833333333333337</v>
      </c>
      <c r="I89" s="61" t="s">
        <v>465</v>
      </c>
      <c r="J89" s="61">
        <v>906</v>
      </c>
      <c r="K89" s="61" t="s">
        <v>460</v>
      </c>
    </row>
    <row r="90" spans="1:11">
      <c r="A90" s="61" t="s">
        <v>467</v>
      </c>
      <c r="B90" s="61" t="s">
        <v>468</v>
      </c>
      <c r="C90" s="61" t="s">
        <v>469</v>
      </c>
      <c r="D90" s="61" t="s">
        <v>470</v>
      </c>
      <c r="E90" s="61" t="s">
        <v>470</v>
      </c>
      <c r="F90" s="61" t="s">
        <v>158</v>
      </c>
      <c r="G90" s="62">
        <v>0.375</v>
      </c>
      <c r="H90" s="62">
        <v>0.54166666666666663</v>
      </c>
      <c r="I90" s="61" t="s">
        <v>465</v>
      </c>
      <c r="J90" s="61">
        <v>907</v>
      </c>
      <c r="K90" s="61" t="s">
        <v>466</v>
      </c>
    </row>
    <row r="91" spans="1:11">
      <c r="A91" s="61" t="s">
        <v>472</v>
      </c>
      <c r="B91" s="61" t="s">
        <v>112</v>
      </c>
      <c r="C91" s="61" t="s">
        <v>112</v>
      </c>
      <c r="D91" s="61" t="s">
        <v>112</v>
      </c>
      <c r="E91" s="61" t="s">
        <v>112</v>
      </c>
      <c r="F91" s="61" t="s">
        <v>112</v>
      </c>
      <c r="G91" s="62" t="s">
        <v>112</v>
      </c>
      <c r="H91" s="62" t="s">
        <v>112</v>
      </c>
      <c r="I91" s="61" t="s">
        <v>112</v>
      </c>
      <c r="J91" s="61">
        <v>908</v>
      </c>
      <c r="K91" s="61" t="s">
        <v>471</v>
      </c>
    </row>
    <row r="92" spans="1:11">
      <c r="A92" s="61" t="s">
        <v>474</v>
      </c>
      <c r="B92" s="61" t="s">
        <v>112</v>
      </c>
      <c r="C92" s="61" t="s">
        <v>112</v>
      </c>
      <c r="D92" s="61" t="s">
        <v>112</v>
      </c>
      <c r="E92" s="61" t="s">
        <v>112</v>
      </c>
      <c r="F92" s="61" t="s">
        <v>112</v>
      </c>
      <c r="G92" s="62" t="s">
        <v>112</v>
      </c>
      <c r="H92" s="62" t="s">
        <v>112</v>
      </c>
      <c r="I92" s="61" t="s">
        <v>112</v>
      </c>
      <c r="J92" s="61">
        <v>909</v>
      </c>
      <c r="K92" s="61" t="s">
        <v>473</v>
      </c>
    </row>
    <row r="93" spans="1:11">
      <c r="A93" s="61" t="s">
        <v>476</v>
      </c>
      <c r="B93" s="61" t="s">
        <v>477</v>
      </c>
      <c r="C93" s="61" t="s">
        <v>478</v>
      </c>
      <c r="D93" s="61" t="s">
        <v>479</v>
      </c>
      <c r="E93" s="61" t="s">
        <v>479</v>
      </c>
      <c r="F93" s="61" t="s">
        <v>111</v>
      </c>
      <c r="G93" s="62">
        <v>0.375</v>
      </c>
      <c r="H93" s="62">
        <v>0.54166666666666663</v>
      </c>
      <c r="I93" s="61" t="s">
        <v>112</v>
      </c>
      <c r="J93" s="61">
        <v>1001</v>
      </c>
      <c r="K93" s="61" t="s">
        <v>475</v>
      </c>
    </row>
    <row r="94" spans="1:11">
      <c r="A94" s="61" t="s">
        <v>481</v>
      </c>
      <c r="B94" s="61" t="s">
        <v>482</v>
      </c>
      <c r="C94" s="61" t="s">
        <v>483</v>
      </c>
      <c r="D94" s="61" t="s">
        <v>484</v>
      </c>
      <c r="E94" s="61" t="s">
        <v>484</v>
      </c>
      <c r="F94" s="61" t="s">
        <v>111</v>
      </c>
      <c r="G94" s="62">
        <v>0.375</v>
      </c>
      <c r="H94" s="62">
        <v>0.52083333333333337</v>
      </c>
      <c r="I94" s="61" t="s">
        <v>485</v>
      </c>
      <c r="J94" s="61">
        <v>1002</v>
      </c>
      <c r="K94" s="61" t="s">
        <v>480</v>
      </c>
    </row>
    <row r="95" spans="1:11">
      <c r="A95" s="61" t="s">
        <v>487</v>
      </c>
      <c r="B95" s="61" t="s">
        <v>112</v>
      </c>
      <c r="C95" s="61" t="s">
        <v>112</v>
      </c>
      <c r="D95" s="61" t="s">
        <v>112</v>
      </c>
      <c r="E95" s="61" t="s">
        <v>112</v>
      </c>
      <c r="F95" s="61" t="s">
        <v>112</v>
      </c>
      <c r="G95" s="62" t="s">
        <v>112</v>
      </c>
      <c r="H95" s="62" t="s">
        <v>112</v>
      </c>
      <c r="I95" s="61" t="s">
        <v>112</v>
      </c>
      <c r="J95" s="61">
        <v>1003</v>
      </c>
      <c r="K95" s="61" t="s">
        <v>486</v>
      </c>
    </row>
    <row r="96" spans="1:11">
      <c r="A96" s="61" t="s">
        <v>489</v>
      </c>
      <c r="B96" s="61" t="s">
        <v>490</v>
      </c>
      <c r="C96" s="61" t="s">
        <v>491</v>
      </c>
      <c r="D96" s="61" t="s">
        <v>492</v>
      </c>
      <c r="E96" s="61" t="s">
        <v>492</v>
      </c>
      <c r="F96" s="61" t="s">
        <v>493</v>
      </c>
      <c r="G96" s="62">
        <v>0.375</v>
      </c>
      <c r="H96" s="62">
        <v>0.625</v>
      </c>
      <c r="I96" s="61" t="s">
        <v>494</v>
      </c>
      <c r="J96" s="61">
        <v>1004</v>
      </c>
      <c r="K96" s="61" t="s">
        <v>488</v>
      </c>
    </row>
    <row r="97" spans="1:11">
      <c r="A97" s="61" t="s">
        <v>496</v>
      </c>
      <c r="B97" s="61" t="s">
        <v>477</v>
      </c>
      <c r="C97" s="61" t="s">
        <v>497</v>
      </c>
      <c r="D97" s="61" t="s">
        <v>498</v>
      </c>
      <c r="E97" s="61" t="s">
        <v>498</v>
      </c>
      <c r="F97" s="61" t="s">
        <v>111</v>
      </c>
      <c r="G97" s="62">
        <v>0.375</v>
      </c>
      <c r="H97" s="62">
        <v>0.5</v>
      </c>
      <c r="I97" s="61" t="s">
        <v>112</v>
      </c>
      <c r="J97" s="61">
        <v>1005</v>
      </c>
      <c r="K97" s="61" t="s">
        <v>495</v>
      </c>
    </row>
    <row r="98" spans="1:11">
      <c r="A98" s="61" t="s">
        <v>500</v>
      </c>
      <c r="B98" s="61" t="s">
        <v>112</v>
      </c>
      <c r="C98" s="61" t="s">
        <v>112</v>
      </c>
      <c r="D98" s="61" t="s">
        <v>112</v>
      </c>
      <c r="E98" s="61" t="s">
        <v>112</v>
      </c>
      <c r="F98" s="61" t="s">
        <v>112</v>
      </c>
      <c r="G98" s="62" t="s">
        <v>112</v>
      </c>
      <c r="H98" s="62" t="s">
        <v>112</v>
      </c>
      <c r="I98" s="61" t="s">
        <v>112</v>
      </c>
      <c r="J98" s="61">
        <v>1006</v>
      </c>
      <c r="K98" s="61" t="s">
        <v>499</v>
      </c>
    </row>
    <row r="99" spans="1:11">
      <c r="A99" s="61" t="s">
        <v>502</v>
      </c>
      <c r="B99" s="61" t="s">
        <v>503</v>
      </c>
      <c r="C99" s="61" t="s">
        <v>504</v>
      </c>
      <c r="D99" s="61" t="s">
        <v>505</v>
      </c>
      <c r="E99" s="61" t="s">
        <v>505</v>
      </c>
      <c r="F99" s="61" t="s">
        <v>111</v>
      </c>
      <c r="G99" s="62">
        <v>0.375</v>
      </c>
      <c r="H99" s="62">
        <v>0.625</v>
      </c>
      <c r="I99" s="61" t="s">
        <v>506</v>
      </c>
      <c r="J99" s="61">
        <v>1007</v>
      </c>
      <c r="K99" s="61" t="s">
        <v>501</v>
      </c>
    </row>
    <row r="100" spans="1:11">
      <c r="A100" s="61" t="s">
        <v>508</v>
      </c>
      <c r="B100" s="61" t="s">
        <v>509</v>
      </c>
      <c r="C100" s="61" t="s">
        <v>510</v>
      </c>
      <c r="D100" s="61" t="s">
        <v>511</v>
      </c>
      <c r="E100" s="61" t="s">
        <v>511</v>
      </c>
      <c r="F100" s="61" t="s">
        <v>111</v>
      </c>
      <c r="G100" s="62">
        <v>0.375</v>
      </c>
      <c r="H100" s="62">
        <v>0.625</v>
      </c>
      <c r="I100" s="61" t="s">
        <v>512</v>
      </c>
      <c r="J100" s="61">
        <v>1008</v>
      </c>
      <c r="K100" s="61" t="s">
        <v>507</v>
      </c>
    </row>
    <row r="101" spans="1:11">
      <c r="A101" s="61" t="s">
        <v>514</v>
      </c>
      <c r="B101" s="61" t="s">
        <v>112</v>
      </c>
      <c r="C101" s="61" t="s">
        <v>112</v>
      </c>
      <c r="D101" s="61" t="s">
        <v>112</v>
      </c>
      <c r="E101" s="61" t="s">
        <v>112</v>
      </c>
      <c r="F101" s="61" t="s">
        <v>112</v>
      </c>
      <c r="G101" s="62" t="s">
        <v>112</v>
      </c>
      <c r="H101" s="62" t="s">
        <v>112</v>
      </c>
      <c r="I101" s="61" t="s">
        <v>112</v>
      </c>
      <c r="J101" s="61">
        <v>1009</v>
      </c>
      <c r="K101" s="61" t="s">
        <v>513</v>
      </c>
    </row>
    <row r="102" spans="1:11">
      <c r="A102" s="61" t="s">
        <v>516</v>
      </c>
      <c r="B102" s="61" t="s">
        <v>517</v>
      </c>
      <c r="C102" s="61" t="s">
        <v>518</v>
      </c>
      <c r="D102" s="61" t="s">
        <v>519</v>
      </c>
      <c r="E102" s="61" t="s">
        <v>520</v>
      </c>
      <c r="F102" s="61" t="s">
        <v>111</v>
      </c>
      <c r="G102" s="62">
        <v>0.375</v>
      </c>
      <c r="H102" s="62">
        <v>0.5</v>
      </c>
      <c r="I102" s="61" t="s">
        <v>112</v>
      </c>
      <c r="J102" s="61">
        <v>1010</v>
      </c>
      <c r="K102" s="61" t="s">
        <v>515</v>
      </c>
    </row>
    <row r="103" spans="1:11">
      <c r="A103" s="61" t="s">
        <v>522</v>
      </c>
      <c r="B103" s="61" t="s">
        <v>523</v>
      </c>
      <c r="C103" s="61" t="s">
        <v>524</v>
      </c>
      <c r="D103" s="61" t="s">
        <v>525</v>
      </c>
      <c r="E103" s="61" t="s">
        <v>526</v>
      </c>
      <c r="F103" s="61" t="s">
        <v>105</v>
      </c>
      <c r="G103" s="62">
        <v>0.375</v>
      </c>
      <c r="H103" s="62">
        <v>0.66666666666666663</v>
      </c>
      <c r="I103" s="61" t="s">
        <v>465</v>
      </c>
      <c r="J103" s="61">
        <v>1011</v>
      </c>
      <c r="K103" s="61" t="s">
        <v>521</v>
      </c>
    </row>
    <row r="104" spans="1:11">
      <c r="A104" s="61" t="s">
        <v>528</v>
      </c>
      <c r="B104" s="61" t="s">
        <v>112</v>
      </c>
      <c r="C104" s="61" t="s">
        <v>112</v>
      </c>
      <c r="D104" s="61" t="s">
        <v>112</v>
      </c>
      <c r="E104" s="61" t="s">
        <v>112</v>
      </c>
      <c r="F104" s="61" t="s">
        <v>112</v>
      </c>
      <c r="G104" s="62" t="s">
        <v>112</v>
      </c>
      <c r="H104" s="62" t="s">
        <v>112</v>
      </c>
      <c r="I104" s="61" t="s">
        <v>112</v>
      </c>
      <c r="J104" s="61">
        <v>1101</v>
      </c>
      <c r="K104" s="61" t="s">
        <v>527</v>
      </c>
    </row>
    <row r="105" spans="1:11">
      <c r="A105" s="61" t="s">
        <v>530</v>
      </c>
      <c r="B105" s="61" t="s">
        <v>112</v>
      </c>
      <c r="C105" s="61" t="s">
        <v>112</v>
      </c>
      <c r="D105" s="61" t="s">
        <v>112</v>
      </c>
      <c r="E105" s="61" t="s">
        <v>112</v>
      </c>
      <c r="F105" s="61" t="s">
        <v>112</v>
      </c>
      <c r="G105" s="62" t="s">
        <v>112</v>
      </c>
      <c r="H105" s="62" t="s">
        <v>112</v>
      </c>
      <c r="I105" s="61" t="s">
        <v>112</v>
      </c>
      <c r="J105" s="61">
        <v>1102</v>
      </c>
      <c r="K105" s="61" t="s">
        <v>529</v>
      </c>
    </row>
    <row r="106" spans="1:11">
      <c r="A106" s="61" t="s">
        <v>532</v>
      </c>
      <c r="B106" s="61" t="s">
        <v>112</v>
      </c>
      <c r="C106" s="61" t="s">
        <v>112</v>
      </c>
      <c r="D106" s="61" t="s">
        <v>112</v>
      </c>
      <c r="E106" s="61" t="s">
        <v>112</v>
      </c>
      <c r="F106" s="61" t="s">
        <v>112</v>
      </c>
      <c r="G106" s="62" t="s">
        <v>112</v>
      </c>
      <c r="H106" s="62" t="s">
        <v>112</v>
      </c>
      <c r="I106" s="61" t="s">
        <v>112</v>
      </c>
      <c r="J106" s="61">
        <v>1103</v>
      </c>
      <c r="K106" s="61" t="s">
        <v>531</v>
      </c>
    </row>
    <row r="107" spans="1:11">
      <c r="A107" s="61" t="s">
        <v>534</v>
      </c>
      <c r="B107" s="61" t="s">
        <v>112</v>
      </c>
      <c r="C107" s="61" t="s">
        <v>112</v>
      </c>
      <c r="D107" s="61" t="s">
        <v>112</v>
      </c>
      <c r="E107" s="61" t="s">
        <v>112</v>
      </c>
      <c r="F107" s="61" t="s">
        <v>112</v>
      </c>
      <c r="G107" s="62" t="s">
        <v>112</v>
      </c>
      <c r="H107" s="62" t="s">
        <v>112</v>
      </c>
      <c r="I107" s="61" t="s">
        <v>112</v>
      </c>
      <c r="J107" s="61">
        <v>1104</v>
      </c>
      <c r="K107" s="61" t="s">
        <v>533</v>
      </c>
    </row>
    <row r="108" spans="1:11">
      <c r="A108" s="61" t="s">
        <v>536</v>
      </c>
      <c r="B108" s="61" t="s">
        <v>112</v>
      </c>
      <c r="C108" s="61" t="s">
        <v>112</v>
      </c>
      <c r="D108" s="61" t="s">
        <v>112</v>
      </c>
      <c r="E108" s="61" t="s">
        <v>112</v>
      </c>
      <c r="F108" s="61" t="s">
        <v>112</v>
      </c>
      <c r="G108" s="62" t="s">
        <v>112</v>
      </c>
      <c r="H108" s="62" t="s">
        <v>112</v>
      </c>
      <c r="I108" s="61" t="s">
        <v>112</v>
      </c>
      <c r="J108" s="61">
        <v>1105</v>
      </c>
      <c r="K108" s="61" t="s">
        <v>535</v>
      </c>
    </row>
    <row r="109" spans="1:11">
      <c r="A109" s="61" t="s">
        <v>538</v>
      </c>
      <c r="B109" s="61" t="s">
        <v>112</v>
      </c>
      <c r="C109" s="61" t="s">
        <v>112</v>
      </c>
      <c r="D109" s="61" t="s">
        <v>112</v>
      </c>
      <c r="E109" s="61" t="s">
        <v>112</v>
      </c>
      <c r="F109" s="61" t="s">
        <v>112</v>
      </c>
      <c r="G109" s="62" t="s">
        <v>112</v>
      </c>
      <c r="H109" s="62" t="s">
        <v>112</v>
      </c>
      <c r="I109" s="61" t="s">
        <v>112</v>
      </c>
      <c r="J109" s="61">
        <v>1106</v>
      </c>
      <c r="K109" s="61" t="s">
        <v>537</v>
      </c>
    </row>
    <row r="110" spans="1:11">
      <c r="A110" s="61" t="s">
        <v>540</v>
      </c>
      <c r="B110" s="61" t="s">
        <v>112</v>
      </c>
      <c r="C110" s="61" t="s">
        <v>112</v>
      </c>
      <c r="D110" s="61" t="s">
        <v>112</v>
      </c>
      <c r="E110" s="61" t="s">
        <v>112</v>
      </c>
      <c r="F110" s="61" t="s">
        <v>112</v>
      </c>
      <c r="G110" s="62" t="s">
        <v>112</v>
      </c>
      <c r="H110" s="62" t="s">
        <v>112</v>
      </c>
      <c r="I110" s="61" t="s">
        <v>112</v>
      </c>
      <c r="J110" s="61">
        <v>1107</v>
      </c>
      <c r="K110" s="61" t="s">
        <v>539</v>
      </c>
    </row>
    <row r="111" spans="1:11">
      <c r="A111" s="61" t="s">
        <v>542</v>
      </c>
      <c r="B111" s="61" t="s">
        <v>112</v>
      </c>
      <c r="C111" s="61" t="s">
        <v>112</v>
      </c>
      <c r="D111" s="61" t="s">
        <v>112</v>
      </c>
      <c r="E111" s="61" t="s">
        <v>112</v>
      </c>
      <c r="F111" s="61" t="s">
        <v>112</v>
      </c>
      <c r="G111" s="62" t="s">
        <v>112</v>
      </c>
      <c r="H111" s="62" t="s">
        <v>112</v>
      </c>
      <c r="I111" s="61" t="s">
        <v>112</v>
      </c>
      <c r="J111" s="61">
        <v>1108</v>
      </c>
      <c r="K111" s="61" t="s">
        <v>541</v>
      </c>
    </row>
    <row r="112" spans="1:11">
      <c r="A112" s="61" t="s">
        <v>544</v>
      </c>
      <c r="B112" s="61" t="s">
        <v>545</v>
      </c>
      <c r="C112" s="61" t="s">
        <v>546</v>
      </c>
      <c r="D112" s="61" t="s">
        <v>547</v>
      </c>
      <c r="E112" s="61" t="s">
        <v>547</v>
      </c>
      <c r="F112" s="61" t="s">
        <v>290</v>
      </c>
      <c r="G112" s="62">
        <v>0.375</v>
      </c>
      <c r="H112" s="62">
        <v>0.54166666666666663</v>
      </c>
      <c r="I112" s="61" t="s">
        <v>465</v>
      </c>
      <c r="J112" s="61">
        <v>1109</v>
      </c>
      <c r="K112" s="61" t="s">
        <v>543</v>
      </c>
    </row>
    <row r="113" spans="1:11">
      <c r="A113" s="61" t="s">
        <v>549</v>
      </c>
      <c r="B113" s="61" t="s">
        <v>550</v>
      </c>
      <c r="C113" s="61" t="s">
        <v>551</v>
      </c>
      <c r="D113" s="61" t="s">
        <v>552</v>
      </c>
      <c r="E113" s="61" t="s">
        <v>552</v>
      </c>
      <c r="F113" s="61" t="s">
        <v>290</v>
      </c>
      <c r="G113" s="62">
        <v>0.375</v>
      </c>
      <c r="H113" s="62">
        <v>0.5</v>
      </c>
      <c r="I113" s="61" t="s">
        <v>119</v>
      </c>
      <c r="J113" s="61">
        <v>1110</v>
      </c>
      <c r="K113" s="61" t="s">
        <v>548</v>
      </c>
    </row>
    <row r="114" spans="1:11">
      <c r="A114" s="61" t="s">
        <v>554</v>
      </c>
      <c r="B114" s="61" t="s">
        <v>112</v>
      </c>
      <c r="C114" s="61" t="s">
        <v>112</v>
      </c>
      <c r="D114" s="61" t="s">
        <v>112</v>
      </c>
      <c r="E114" s="61" t="s">
        <v>112</v>
      </c>
      <c r="F114" s="61" t="s">
        <v>112</v>
      </c>
      <c r="G114" s="62" t="s">
        <v>112</v>
      </c>
      <c r="H114" s="62" t="s">
        <v>112</v>
      </c>
      <c r="I114" s="61" t="s">
        <v>112</v>
      </c>
      <c r="J114" s="61">
        <v>1111</v>
      </c>
      <c r="K114" s="61" t="s">
        <v>553</v>
      </c>
    </row>
    <row r="115" spans="1:11">
      <c r="A115" s="61" t="s">
        <v>556</v>
      </c>
      <c r="B115" s="61" t="s">
        <v>557</v>
      </c>
      <c r="C115" s="61" t="s">
        <v>558</v>
      </c>
      <c r="D115" s="61" t="s">
        <v>559</v>
      </c>
      <c r="E115" s="61" t="s">
        <v>559</v>
      </c>
      <c r="F115" s="61" t="s">
        <v>111</v>
      </c>
      <c r="G115" s="62">
        <v>0.375</v>
      </c>
      <c r="H115" s="62">
        <v>0.5</v>
      </c>
      <c r="I115" s="61" t="s">
        <v>112</v>
      </c>
      <c r="J115" s="61">
        <v>1112</v>
      </c>
      <c r="K115" s="61" t="s">
        <v>555</v>
      </c>
    </row>
    <row r="116" spans="1:11">
      <c r="A116" s="61" t="s">
        <v>561</v>
      </c>
      <c r="B116" s="61" t="s">
        <v>557</v>
      </c>
      <c r="C116" s="61" t="s">
        <v>562</v>
      </c>
      <c r="D116" s="61" t="s">
        <v>563</v>
      </c>
      <c r="E116" s="61" t="s">
        <v>564</v>
      </c>
      <c r="F116" s="61" t="s">
        <v>111</v>
      </c>
      <c r="G116" s="62">
        <v>0.375</v>
      </c>
      <c r="H116" s="62">
        <v>0.5</v>
      </c>
      <c r="I116" s="61" t="s">
        <v>565</v>
      </c>
      <c r="J116" s="61">
        <v>1113</v>
      </c>
      <c r="K116" s="61" t="s">
        <v>560</v>
      </c>
    </row>
    <row r="117" spans="1:11">
      <c r="A117" s="61" t="s">
        <v>567</v>
      </c>
      <c r="B117" s="61" t="s">
        <v>112</v>
      </c>
      <c r="C117" s="61" t="s">
        <v>112</v>
      </c>
      <c r="D117" s="61" t="s">
        <v>112</v>
      </c>
      <c r="E117" s="61" t="s">
        <v>112</v>
      </c>
      <c r="F117" s="61" t="s">
        <v>112</v>
      </c>
      <c r="G117" s="62" t="s">
        <v>112</v>
      </c>
      <c r="H117" s="62" t="s">
        <v>112</v>
      </c>
      <c r="I117" s="61" t="s">
        <v>112</v>
      </c>
      <c r="J117" s="61">
        <v>1114</v>
      </c>
      <c r="K117" s="61" t="s">
        <v>566</v>
      </c>
    </row>
    <row r="118" spans="1:11">
      <c r="A118" s="61" t="s">
        <v>569</v>
      </c>
      <c r="B118" s="61" t="s">
        <v>112</v>
      </c>
      <c r="C118" s="61" t="s">
        <v>112</v>
      </c>
      <c r="D118" s="61" t="s">
        <v>112</v>
      </c>
      <c r="E118" s="61" t="s">
        <v>112</v>
      </c>
      <c r="F118" s="61" t="s">
        <v>112</v>
      </c>
      <c r="G118" s="62" t="s">
        <v>112</v>
      </c>
      <c r="H118" s="62" t="s">
        <v>112</v>
      </c>
      <c r="I118" s="61" t="s">
        <v>112</v>
      </c>
      <c r="J118" s="61">
        <v>1115</v>
      </c>
      <c r="K118" s="61" t="s">
        <v>568</v>
      </c>
    </row>
    <row r="119" spans="1:11">
      <c r="A119" s="61" t="s">
        <v>571</v>
      </c>
      <c r="B119" s="61" t="s">
        <v>112</v>
      </c>
      <c r="C119" s="61" t="s">
        <v>112</v>
      </c>
      <c r="D119" s="61" t="s">
        <v>112</v>
      </c>
      <c r="E119" s="61" t="s">
        <v>112</v>
      </c>
      <c r="F119" s="61" t="s">
        <v>112</v>
      </c>
      <c r="G119" s="62" t="s">
        <v>112</v>
      </c>
      <c r="H119" s="62" t="s">
        <v>112</v>
      </c>
      <c r="I119" s="61" t="s">
        <v>112</v>
      </c>
      <c r="J119" s="61">
        <v>1116</v>
      </c>
      <c r="K119" s="61" t="s">
        <v>570</v>
      </c>
    </row>
    <row r="120" spans="1:11">
      <c r="A120" s="61" t="s">
        <v>573</v>
      </c>
      <c r="B120" s="61" t="s">
        <v>112</v>
      </c>
      <c r="C120" s="61" t="s">
        <v>112</v>
      </c>
      <c r="D120" s="61" t="s">
        <v>112</v>
      </c>
      <c r="E120" s="61" t="s">
        <v>112</v>
      </c>
      <c r="F120" s="61" t="s">
        <v>112</v>
      </c>
      <c r="G120" s="62" t="s">
        <v>112</v>
      </c>
      <c r="H120" s="62" t="s">
        <v>112</v>
      </c>
      <c r="I120" s="61" t="s">
        <v>112</v>
      </c>
      <c r="J120" s="61">
        <v>1117</v>
      </c>
      <c r="K120" s="61" t="s">
        <v>572</v>
      </c>
    </row>
    <row r="121" spans="1:11">
      <c r="A121" s="61" t="s">
        <v>575</v>
      </c>
      <c r="B121" s="61" t="s">
        <v>576</v>
      </c>
      <c r="C121" s="61" t="s">
        <v>577</v>
      </c>
      <c r="D121" s="61" t="s">
        <v>578</v>
      </c>
      <c r="E121" s="61" t="s">
        <v>579</v>
      </c>
      <c r="F121" s="61" t="s">
        <v>580</v>
      </c>
      <c r="G121" s="62">
        <v>0.375</v>
      </c>
      <c r="H121" s="62">
        <v>0.5</v>
      </c>
      <c r="I121" s="61" t="s">
        <v>112</v>
      </c>
      <c r="J121" s="61">
        <v>1201</v>
      </c>
      <c r="K121" s="61" t="s">
        <v>574</v>
      </c>
    </row>
    <row r="122" spans="1:11">
      <c r="A122" s="61" t="s">
        <v>582</v>
      </c>
      <c r="B122" s="61" t="s">
        <v>583</v>
      </c>
      <c r="C122" s="61" t="s">
        <v>584</v>
      </c>
      <c r="D122" s="61" t="s">
        <v>585</v>
      </c>
      <c r="E122" s="61" t="s">
        <v>585</v>
      </c>
      <c r="F122" s="61" t="s">
        <v>586</v>
      </c>
      <c r="G122" s="62">
        <v>0.375</v>
      </c>
      <c r="H122" s="62">
        <v>0.52083333333333337</v>
      </c>
      <c r="I122" s="61" t="s">
        <v>112</v>
      </c>
      <c r="J122" s="61">
        <v>1202</v>
      </c>
      <c r="K122" s="61" t="s">
        <v>581</v>
      </c>
    </row>
    <row r="123" spans="1:11">
      <c r="A123" s="61" t="s">
        <v>588</v>
      </c>
      <c r="B123" s="61" t="s">
        <v>589</v>
      </c>
      <c r="C123" s="61" t="s">
        <v>590</v>
      </c>
      <c r="D123" s="61" t="s">
        <v>591</v>
      </c>
      <c r="E123" s="61" t="s">
        <v>591</v>
      </c>
      <c r="F123" s="61" t="s">
        <v>105</v>
      </c>
      <c r="G123" s="62">
        <v>0.54166666666666663</v>
      </c>
      <c r="H123" s="62">
        <v>0.70833333333333337</v>
      </c>
      <c r="I123" s="61" t="s">
        <v>592</v>
      </c>
      <c r="J123" s="61">
        <v>1203</v>
      </c>
      <c r="K123" s="61" t="s">
        <v>587</v>
      </c>
    </row>
    <row r="124" spans="1:11">
      <c r="A124" s="61" t="s">
        <v>594</v>
      </c>
      <c r="B124" s="61" t="s">
        <v>595</v>
      </c>
      <c r="C124" s="61" t="s">
        <v>596</v>
      </c>
      <c r="D124" s="61" t="s">
        <v>597</v>
      </c>
      <c r="E124" s="61" t="s">
        <v>597</v>
      </c>
      <c r="F124" s="61" t="s">
        <v>105</v>
      </c>
      <c r="G124" s="62">
        <v>0.375</v>
      </c>
      <c r="H124" s="62">
        <v>0.52083333333333337</v>
      </c>
      <c r="I124" s="61" t="s">
        <v>119</v>
      </c>
      <c r="J124" s="61">
        <v>1204</v>
      </c>
      <c r="K124" s="61" t="s">
        <v>593</v>
      </c>
    </row>
    <row r="125" spans="1:11">
      <c r="A125" s="61" t="s">
        <v>599</v>
      </c>
      <c r="B125" s="61" t="s">
        <v>600</v>
      </c>
      <c r="C125" s="61" t="s">
        <v>601</v>
      </c>
      <c r="D125" s="61" t="s">
        <v>602</v>
      </c>
      <c r="E125" s="61" t="s">
        <v>602</v>
      </c>
      <c r="F125" s="61" t="s">
        <v>158</v>
      </c>
      <c r="G125" s="62">
        <v>0.375</v>
      </c>
      <c r="H125" s="62">
        <v>0.52083333333333337</v>
      </c>
      <c r="I125" s="61" t="s">
        <v>112</v>
      </c>
      <c r="J125" s="61">
        <v>1205</v>
      </c>
      <c r="K125" s="61" t="s">
        <v>598</v>
      </c>
    </row>
    <row r="126" spans="1:11">
      <c r="A126" s="61" t="s">
        <v>604</v>
      </c>
      <c r="B126" s="61" t="s">
        <v>605</v>
      </c>
      <c r="C126" s="61" t="s">
        <v>606</v>
      </c>
      <c r="D126" s="61" t="s">
        <v>607</v>
      </c>
      <c r="E126" s="61" t="s">
        <v>608</v>
      </c>
      <c r="F126" s="61" t="s">
        <v>105</v>
      </c>
      <c r="G126" s="62">
        <v>0.375</v>
      </c>
      <c r="H126" s="62">
        <v>0.52083333333333337</v>
      </c>
      <c r="I126" s="61" t="s">
        <v>119</v>
      </c>
      <c r="J126" s="61">
        <v>1206</v>
      </c>
      <c r="K126" s="61" t="s">
        <v>603</v>
      </c>
    </row>
    <row r="127" spans="1:11">
      <c r="A127" s="61" t="s">
        <v>610</v>
      </c>
      <c r="B127" s="61" t="s">
        <v>112</v>
      </c>
      <c r="C127" s="61" t="s">
        <v>112</v>
      </c>
      <c r="D127" s="61" t="s">
        <v>112</v>
      </c>
      <c r="E127" s="61" t="s">
        <v>112</v>
      </c>
      <c r="F127" s="61" t="s">
        <v>112</v>
      </c>
      <c r="G127" s="62" t="s">
        <v>112</v>
      </c>
      <c r="H127" s="62" t="s">
        <v>112</v>
      </c>
      <c r="I127" s="61" t="s">
        <v>112</v>
      </c>
      <c r="J127" s="61">
        <v>1207</v>
      </c>
      <c r="K127" s="61" t="s">
        <v>609</v>
      </c>
    </row>
    <row r="128" spans="1:11">
      <c r="A128" s="61" t="s">
        <v>612</v>
      </c>
      <c r="B128" s="61" t="s">
        <v>112</v>
      </c>
      <c r="C128" s="61" t="s">
        <v>112</v>
      </c>
      <c r="D128" s="61" t="s">
        <v>112</v>
      </c>
      <c r="E128" s="61" t="s">
        <v>112</v>
      </c>
      <c r="F128" s="61" t="s">
        <v>112</v>
      </c>
      <c r="G128" s="62" t="s">
        <v>112</v>
      </c>
      <c r="H128" s="62" t="s">
        <v>112</v>
      </c>
      <c r="I128" s="61" t="s">
        <v>112</v>
      </c>
      <c r="J128" s="61">
        <v>1208</v>
      </c>
      <c r="K128" s="61" t="s">
        <v>611</v>
      </c>
    </row>
    <row r="129" spans="1:11">
      <c r="A129" s="61" t="s">
        <v>614</v>
      </c>
      <c r="B129" s="61" t="s">
        <v>615</v>
      </c>
      <c r="C129" s="61" t="s">
        <v>616</v>
      </c>
      <c r="D129" s="61" t="s">
        <v>617</v>
      </c>
      <c r="E129" s="61" t="s">
        <v>618</v>
      </c>
      <c r="F129" s="61" t="s">
        <v>105</v>
      </c>
      <c r="G129" s="62">
        <v>0.375</v>
      </c>
      <c r="H129" s="62">
        <v>0.70833333333333337</v>
      </c>
      <c r="I129" s="61" t="s">
        <v>619</v>
      </c>
      <c r="J129" s="61">
        <v>1301</v>
      </c>
      <c r="K129" s="61" t="s">
        <v>613</v>
      </c>
    </row>
    <row r="130" spans="1:11">
      <c r="A130" s="61" t="s">
        <v>621</v>
      </c>
      <c r="B130" s="61" t="s">
        <v>622</v>
      </c>
      <c r="C130" s="61" t="s">
        <v>623</v>
      </c>
      <c r="D130" s="61" t="s">
        <v>624</v>
      </c>
      <c r="E130" s="61" t="s">
        <v>624</v>
      </c>
      <c r="F130" s="61" t="s">
        <v>175</v>
      </c>
      <c r="G130" s="62">
        <v>0.375</v>
      </c>
      <c r="H130" s="62">
        <v>0.5</v>
      </c>
      <c r="I130" s="61" t="s">
        <v>119</v>
      </c>
      <c r="J130" s="61">
        <v>1302</v>
      </c>
      <c r="K130" s="61" t="s">
        <v>620</v>
      </c>
    </row>
    <row r="131" spans="1:11">
      <c r="A131" s="61" t="s">
        <v>626</v>
      </c>
      <c r="B131" s="61" t="s">
        <v>627</v>
      </c>
      <c r="C131" s="61" t="s">
        <v>628</v>
      </c>
      <c r="D131" s="61" t="s">
        <v>629</v>
      </c>
      <c r="E131" s="61" t="s">
        <v>629</v>
      </c>
      <c r="F131" s="61" t="s">
        <v>290</v>
      </c>
      <c r="G131" s="62">
        <v>0.41666666666666669</v>
      </c>
      <c r="H131" s="62">
        <v>0.625</v>
      </c>
      <c r="I131" s="61" t="s">
        <v>112</v>
      </c>
      <c r="J131" s="61">
        <v>1303</v>
      </c>
      <c r="K131" s="61" t="s">
        <v>625</v>
      </c>
    </row>
    <row r="132" spans="1:11">
      <c r="A132" s="61" t="s">
        <v>631</v>
      </c>
      <c r="B132" s="61" t="s">
        <v>112</v>
      </c>
      <c r="C132" s="61" t="s">
        <v>112</v>
      </c>
      <c r="D132" s="61" t="s">
        <v>112</v>
      </c>
      <c r="E132" s="61" t="s">
        <v>112</v>
      </c>
      <c r="F132" s="61" t="s">
        <v>112</v>
      </c>
      <c r="G132" s="62" t="s">
        <v>112</v>
      </c>
      <c r="H132" s="62" t="s">
        <v>112</v>
      </c>
      <c r="I132" s="61" t="s">
        <v>112</v>
      </c>
      <c r="J132" s="61">
        <v>1304</v>
      </c>
      <c r="K132" s="61" t="s">
        <v>630</v>
      </c>
    </row>
    <row r="133" spans="1:11">
      <c r="A133" s="61" t="s">
        <v>634</v>
      </c>
      <c r="B133" s="61" t="s">
        <v>635</v>
      </c>
      <c r="C133" s="61" t="s">
        <v>636</v>
      </c>
      <c r="D133" s="61" t="s">
        <v>637</v>
      </c>
      <c r="E133" s="61" t="s">
        <v>637</v>
      </c>
      <c r="F133" s="61" t="s">
        <v>105</v>
      </c>
      <c r="G133" s="62">
        <v>0.41666666666666669</v>
      </c>
      <c r="H133" s="62">
        <v>0.54166666666666663</v>
      </c>
      <c r="I133" s="61" t="s">
        <v>119</v>
      </c>
      <c r="J133" s="61">
        <v>1401</v>
      </c>
      <c r="K133" s="61" t="s">
        <v>632</v>
      </c>
    </row>
    <row r="134" spans="1:11">
      <c r="A134" s="61" t="s">
        <v>633</v>
      </c>
      <c r="B134" s="61" t="s">
        <v>639</v>
      </c>
      <c r="C134" s="61" t="s">
        <v>640</v>
      </c>
      <c r="D134" s="61" t="s">
        <v>641</v>
      </c>
      <c r="E134" s="61" t="s">
        <v>641</v>
      </c>
      <c r="F134" s="61" t="s">
        <v>105</v>
      </c>
      <c r="G134" s="62">
        <v>0.375</v>
      </c>
      <c r="H134" s="62">
        <v>0.5</v>
      </c>
      <c r="I134" s="61" t="s">
        <v>112</v>
      </c>
      <c r="J134" s="61">
        <v>1402</v>
      </c>
      <c r="K134" s="61" t="s">
        <v>638</v>
      </c>
    </row>
    <row r="135" spans="1:11">
      <c r="A135" s="61" t="s">
        <v>643</v>
      </c>
      <c r="B135" s="61" t="s">
        <v>644</v>
      </c>
      <c r="C135" s="61" t="s">
        <v>645</v>
      </c>
      <c r="D135" s="61" t="s">
        <v>646</v>
      </c>
      <c r="E135" s="61" t="s">
        <v>646</v>
      </c>
      <c r="F135" s="61" t="s">
        <v>647</v>
      </c>
      <c r="G135" s="62">
        <v>0.39583333333333331</v>
      </c>
      <c r="H135" s="62">
        <v>0.52083333333333337</v>
      </c>
      <c r="I135" s="61" t="s">
        <v>119</v>
      </c>
      <c r="J135" s="61">
        <v>1403</v>
      </c>
      <c r="K135" s="61" t="s">
        <v>642</v>
      </c>
    </row>
    <row r="136" spans="1:11">
      <c r="A136" s="61" t="s">
        <v>649</v>
      </c>
      <c r="B136" s="61" t="s">
        <v>650</v>
      </c>
      <c r="C136" s="61" t="s">
        <v>651</v>
      </c>
      <c r="D136" s="61" t="s">
        <v>652</v>
      </c>
      <c r="E136" s="61" t="s">
        <v>652</v>
      </c>
      <c r="F136" s="61" t="s">
        <v>647</v>
      </c>
      <c r="G136" s="62">
        <v>0.375</v>
      </c>
      <c r="H136" s="62">
        <v>0.5</v>
      </c>
      <c r="I136" s="61" t="s">
        <v>112</v>
      </c>
      <c r="J136" s="61">
        <v>1404</v>
      </c>
      <c r="K136" s="61" t="s">
        <v>648</v>
      </c>
    </row>
    <row r="137" spans="1:11">
      <c r="A137" s="61" t="s">
        <v>654</v>
      </c>
      <c r="B137" s="61" t="s">
        <v>655</v>
      </c>
      <c r="C137" s="61" t="s">
        <v>656</v>
      </c>
      <c r="D137" s="61" t="s">
        <v>657</v>
      </c>
      <c r="E137" s="61" t="s">
        <v>657</v>
      </c>
      <c r="F137" s="61" t="s">
        <v>658</v>
      </c>
      <c r="G137" s="62">
        <v>0.375</v>
      </c>
      <c r="H137" s="62">
        <v>0.5</v>
      </c>
      <c r="I137" s="61" t="s">
        <v>112</v>
      </c>
      <c r="J137" s="61">
        <v>1405</v>
      </c>
      <c r="K137" s="61" t="s">
        <v>653</v>
      </c>
    </row>
    <row r="138" spans="1:11">
      <c r="A138" s="61" t="s">
        <v>660</v>
      </c>
      <c r="B138" s="61" t="s">
        <v>112</v>
      </c>
      <c r="C138" s="61" t="s">
        <v>112</v>
      </c>
      <c r="D138" s="61" t="s">
        <v>112</v>
      </c>
      <c r="E138" s="61" t="s">
        <v>112</v>
      </c>
      <c r="F138" s="61" t="s">
        <v>112</v>
      </c>
      <c r="G138" s="62" t="s">
        <v>112</v>
      </c>
      <c r="H138" s="62" t="s">
        <v>112</v>
      </c>
      <c r="I138" s="61" t="s">
        <v>112</v>
      </c>
      <c r="J138" s="61">
        <v>1406</v>
      </c>
      <c r="K138" s="61" t="s">
        <v>659</v>
      </c>
    </row>
    <row r="139" spans="1:11">
      <c r="A139" s="61" t="s">
        <v>662</v>
      </c>
      <c r="B139" s="61" t="s">
        <v>663</v>
      </c>
      <c r="C139" s="61" t="s">
        <v>664</v>
      </c>
      <c r="D139" s="61" t="s">
        <v>665</v>
      </c>
      <c r="E139" s="61" t="s">
        <v>665</v>
      </c>
      <c r="F139" s="61" t="s">
        <v>111</v>
      </c>
      <c r="G139" s="62">
        <v>0.35416666666666669</v>
      </c>
      <c r="H139" s="62">
        <v>0.5</v>
      </c>
      <c r="I139" s="61" t="s">
        <v>666</v>
      </c>
      <c r="J139" s="61">
        <v>1407</v>
      </c>
      <c r="K139" s="61" t="s">
        <v>661</v>
      </c>
    </row>
    <row r="140" spans="1:11">
      <c r="A140" s="61" t="s">
        <v>668</v>
      </c>
      <c r="B140" s="61" t="s">
        <v>112</v>
      </c>
      <c r="C140" s="61" t="s">
        <v>112</v>
      </c>
      <c r="D140" s="61" t="s">
        <v>112</v>
      </c>
      <c r="E140" s="61" t="s">
        <v>112</v>
      </c>
      <c r="F140" s="61" t="s">
        <v>112</v>
      </c>
      <c r="G140" s="62" t="s">
        <v>112</v>
      </c>
      <c r="H140" s="62" t="s">
        <v>112</v>
      </c>
      <c r="I140" s="61" t="s">
        <v>112</v>
      </c>
      <c r="J140" s="61">
        <v>1408</v>
      </c>
      <c r="K140" s="61" t="s">
        <v>667</v>
      </c>
    </row>
    <row r="141" spans="1:11">
      <c r="A141" s="61" t="s">
        <v>670</v>
      </c>
      <c r="B141" s="61" t="s">
        <v>671</v>
      </c>
      <c r="C141" s="61" t="s">
        <v>672</v>
      </c>
      <c r="D141" s="61" t="s">
        <v>673</v>
      </c>
      <c r="E141" s="61" t="s">
        <v>673</v>
      </c>
      <c r="F141" s="61" t="s">
        <v>105</v>
      </c>
      <c r="G141" s="62">
        <v>0.375</v>
      </c>
      <c r="H141" s="62">
        <v>0.66666666666666663</v>
      </c>
      <c r="I141" s="61" t="s">
        <v>150</v>
      </c>
      <c r="J141" s="61">
        <v>1409</v>
      </c>
      <c r="K141" s="61" t="s">
        <v>669</v>
      </c>
    </row>
    <row r="142" spans="1:11">
      <c r="A142" s="61" t="s">
        <v>675</v>
      </c>
      <c r="B142" s="61" t="s">
        <v>676</v>
      </c>
      <c r="C142" s="61" t="s">
        <v>677</v>
      </c>
      <c r="D142" s="61" t="s">
        <v>678</v>
      </c>
      <c r="E142" s="61" t="s">
        <v>678</v>
      </c>
      <c r="F142" s="61" t="s">
        <v>105</v>
      </c>
      <c r="G142" s="62">
        <v>0.375</v>
      </c>
      <c r="H142" s="62">
        <v>0.5</v>
      </c>
      <c r="I142" s="61" t="s">
        <v>112</v>
      </c>
      <c r="J142" s="61">
        <v>1410</v>
      </c>
      <c r="K142" s="61" t="s">
        <v>674</v>
      </c>
    </row>
    <row r="143" spans="1:11">
      <c r="A143" s="61" t="s">
        <v>680</v>
      </c>
      <c r="B143" s="61" t="s">
        <v>112</v>
      </c>
      <c r="C143" s="61" t="s">
        <v>112</v>
      </c>
      <c r="D143" s="61" t="s">
        <v>112</v>
      </c>
      <c r="E143" s="61" t="s">
        <v>112</v>
      </c>
      <c r="F143" s="61" t="s">
        <v>112</v>
      </c>
      <c r="G143" s="62" t="s">
        <v>112</v>
      </c>
      <c r="H143" s="62" t="s">
        <v>112</v>
      </c>
      <c r="I143" s="61" t="s">
        <v>112</v>
      </c>
      <c r="J143" s="61">
        <v>1411</v>
      </c>
      <c r="K143" s="61" t="s">
        <v>679</v>
      </c>
    </row>
    <row r="144" spans="1:11">
      <c r="A144" s="61" t="s">
        <v>682</v>
      </c>
      <c r="B144" s="61" t="s">
        <v>683</v>
      </c>
      <c r="C144" s="61" t="s">
        <v>684</v>
      </c>
      <c r="D144" s="61" t="s">
        <v>685</v>
      </c>
      <c r="E144" s="61" t="s">
        <v>685</v>
      </c>
      <c r="F144" s="61" t="s">
        <v>105</v>
      </c>
      <c r="G144" s="62">
        <v>0.375</v>
      </c>
      <c r="H144" s="62">
        <v>0.5</v>
      </c>
      <c r="I144" s="61" t="s">
        <v>686</v>
      </c>
      <c r="J144" s="61">
        <v>1501</v>
      </c>
      <c r="K144" s="61" t="s">
        <v>681</v>
      </c>
    </row>
    <row r="145" spans="1:11">
      <c r="A145" s="61" t="s">
        <v>688</v>
      </c>
      <c r="B145" s="61" t="s">
        <v>689</v>
      </c>
      <c r="C145" s="61" t="s">
        <v>690</v>
      </c>
      <c r="D145" s="61" t="s">
        <v>691</v>
      </c>
      <c r="E145" s="61" t="s">
        <v>692</v>
      </c>
      <c r="F145" s="61" t="s">
        <v>105</v>
      </c>
      <c r="G145" s="62">
        <v>0.375</v>
      </c>
      <c r="H145" s="62">
        <v>0.5</v>
      </c>
      <c r="I145" s="61" t="s">
        <v>693</v>
      </c>
      <c r="J145" s="61">
        <v>1502</v>
      </c>
      <c r="K145" s="61" t="s">
        <v>687</v>
      </c>
    </row>
    <row r="146" spans="1:11">
      <c r="A146" s="61" t="s">
        <v>695</v>
      </c>
      <c r="B146" s="61" t="s">
        <v>696</v>
      </c>
      <c r="C146" s="61" t="s">
        <v>697</v>
      </c>
      <c r="D146" s="61" t="s">
        <v>698</v>
      </c>
      <c r="E146" s="61" t="s">
        <v>698</v>
      </c>
      <c r="F146" s="61" t="s">
        <v>105</v>
      </c>
      <c r="G146" s="62">
        <v>0.35416666666666669</v>
      </c>
      <c r="H146" s="62">
        <v>0.5</v>
      </c>
      <c r="I146" s="61" t="s">
        <v>699</v>
      </c>
      <c r="J146" s="61">
        <v>1503</v>
      </c>
      <c r="K146" s="61" t="s">
        <v>694</v>
      </c>
    </row>
    <row r="147" spans="1:11">
      <c r="A147" s="61" t="s">
        <v>701</v>
      </c>
      <c r="B147" s="61" t="s">
        <v>112</v>
      </c>
      <c r="C147" s="61" t="s">
        <v>112</v>
      </c>
      <c r="D147" s="61" t="s">
        <v>112</v>
      </c>
      <c r="E147" s="61" t="s">
        <v>112</v>
      </c>
      <c r="F147" s="61" t="s">
        <v>112</v>
      </c>
      <c r="G147" s="62" t="s">
        <v>112</v>
      </c>
      <c r="H147" s="62" t="s">
        <v>112</v>
      </c>
      <c r="I147" s="61" t="s">
        <v>112</v>
      </c>
      <c r="J147" s="61">
        <v>1601</v>
      </c>
      <c r="K147" s="61" t="s">
        <v>700</v>
      </c>
    </row>
    <row r="148" spans="1:11">
      <c r="A148" s="61" t="s">
        <v>703</v>
      </c>
      <c r="B148" s="61" t="s">
        <v>112</v>
      </c>
      <c r="C148" s="61" t="s">
        <v>112</v>
      </c>
      <c r="D148" s="61" t="s">
        <v>112</v>
      </c>
      <c r="E148" s="61" t="s">
        <v>112</v>
      </c>
      <c r="F148" s="61" t="s">
        <v>112</v>
      </c>
      <c r="G148" s="62" t="s">
        <v>112</v>
      </c>
      <c r="H148" s="62" t="s">
        <v>112</v>
      </c>
      <c r="I148" s="61" t="s">
        <v>112</v>
      </c>
      <c r="J148" s="61">
        <v>1602</v>
      </c>
      <c r="K148" s="61" t="s">
        <v>702</v>
      </c>
    </row>
    <row r="149" spans="1:11">
      <c r="A149" s="61" t="s">
        <v>705</v>
      </c>
      <c r="B149" s="61" t="s">
        <v>112</v>
      </c>
      <c r="C149" s="61" t="s">
        <v>112</v>
      </c>
      <c r="D149" s="61" t="s">
        <v>112</v>
      </c>
      <c r="E149" s="61" t="s">
        <v>112</v>
      </c>
      <c r="F149" s="61" t="s">
        <v>112</v>
      </c>
      <c r="G149" s="62" t="s">
        <v>112</v>
      </c>
      <c r="H149" s="62" t="s">
        <v>112</v>
      </c>
      <c r="I149" s="61" t="s">
        <v>112</v>
      </c>
      <c r="J149" s="61">
        <v>1603</v>
      </c>
      <c r="K149" s="61" t="s">
        <v>704</v>
      </c>
    </row>
    <row r="150" spans="1:11">
      <c r="A150" s="61" t="s">
        <v>707</v>
      </c>
      <c r="B150" s="61" t="s">
        <v>708</v>
      </c>
      <c r="C150" s="61" t="s">
        <v>709</v>
      </c>
      <c r="D150" s="61" t="s">
        <v>710</v>
      </c>
      <c r="E150" s="61" t="s">
        <v>710</v>
      </c>
      <c r="F150" s="61" t="s">
        <v>105</v>
      </c>
      <c r="G150" s="62">
        <v>0.375</v>
      </c>
      <c r="H150" s="62">
        <v>0.625</v>
      </c>
      <c r="I150" s="61" t="s">
        <v>711</v>
      </c>
      <c r="J150" s="61">
        <v>1604</v>
      </c>
      <c r="K150" s="61" t="s">
        <v>706</v>
      </c>
    </row>
    <row r="151" spans="1:11">
      <c r="A151" s="61" t="s">
        <v>713</v>
      </c>
      <c r="B151" s="61" t="s">
        <v>714</v>
      </c>
      <c r="C151" s="61" t="s">
        <v>715</v>
      </c>
      <c r="D151" s="61" t="s">
        <v>716</v>
      </c>
      <c r="E151" s="61" t="s">
        <v>716</v>
      </c>
      <c r="F151" s="61" t="s">
        <v>105</v>
      </c>
      <c r="G151" s="62">
        <v>0.375</v>
      </c>
      <c r="H151" s="62">
        <v>0.58333333333333337</v>
      </c>
      <c r="I151" s="61" t="s">
        <v>717</v>
      </c>
      <c r="J151" s="61">
        <v>1605</v>
      </c>
      <c r="K151" s="61" t="s">
        <v>712</v>
      </c>
    </row>
    <row r="152" spans="1:11">
      <c r="A152" s="61" t="s">
        <v>719</v>
      </c>
      <c r="B152" s="61" t="s">
        <v>112</v>
      </c>
      <c r="C152" s="61" t="s">
        <v>112</v>
      </c>
      <c r="D152" s="61" t="s">
        <v>112</v>
      </c>
      <c r="E152" s="61" t="s">
        <v>112</v>
      </c>
      <c r="F152" s="61" t="s">
        <v>112</v>
      </c>
      <c r="G152" s="62" t="s">
        <v>112</v>
      </c>
      <c r="H152" s="62" t="s">
        <v>112</v>
      </c>
      <c r="I152" s="61" t="s">
        <v>112</v>
      </c>
      <c r="J152" s="61">
        <v>1606</v>
      </c>
      <c r="K152" s="61" t="s">
        <v>718</v>
      </c>
    </row>
    <row r="153" spans="1:11">
      <c r="A153" s="61" t="s">
        <v>721</v>
      </c>
      <c r="B153" s="61" t="s">
        <v>112</v>
      </c>
      <c r="C153" s="61" t="s">
        <v>112</v>
      </c>
      <c r="D153" s="61" t="s">
        <v>112</v>
      </c>
      <c r="E153" s="61" t="s">
        <v>112</v>
      </c>
      <c r="F153" s="61" t="s">
        <v>112</v>
      </c>
      <c r="G153" s="62" t="s">
        <v>112</v>
      </c>
      <c r="H153" s="62" t="s">
        <v>112</v>
      </c>
      <c r="I153" s="61" t="s">
        <v>112</v>
      </c>
      <c r="J153" s="61">
        <v>1607</v>
      </c>
      <c r="K153" s="61" t="s">
        <v>720</v>
      </c>
    </row>
    <row r="154" spans="1:11">
      <c r="A154" s="61" t="s">
        <v>723</v>
      </c>
      <c r="B154" s="61" t="s">
        <v>112</v>
      </c>
      <c r="C154" s="61" t="s">
        <v>112</v>
      </c>
      <c r="D154" s="61" t="s">
        <v>112</v>
      </c>
      <c r="E154" s="61" t="s">
        <v>112</v>
      </c>
      <c r="F154" s="61" t="s">
        <v>112</v>
      </c>
      <c r="G154" s="62" t="s">
        <v>112</v>
      </c>
      <c r="H154" s="62" t="s">
        <v>112</v>
      </c>
      <c r="I154" s="61" t="s">
        <v>112</v>
      </c>
      <c r="J154" s="61">
        <v>1608</v>
      </c>
      <c r="K154" s="61" t="s">
        <v>722</v>
      </c>
    </row>
    <row r="155" spans="1:11">
      <c r="A155" s="61" t="s">
        <v>725</v>
      </c>
      <c r="B155" s="61" t="s">
        <v>112</v>
      </c>
      <c r="C155" s="61" t="s">
        <v>112</v>
      </c>
      <c r="D155" s="61" t="s">
        <v>112</v>
      </c>
      <c r="E155" s="61" t="s">
        <v>112</v>
      </c>
      <c r="F155" s="61" t="s">
        <v>112</v>
      </c>
      <c r="G155" s="62" t="s">
        <v>112</v>
      </c>
      <c r="H155" s="62" t="s">
        <v>112</v>
      </c>
      <c r="I155" s="61" t="s">
        <v>112</v>
      </c>
      <c r="J155" s="61">
        <v>1609</v>
      </c>
      <c r="K155" s="61" t="s">
        <v>724</v>
      </c>
    </row>
    <row r="156" spans="1:11">
      <c r="A156" s="61" t="s">
        <v>727</v>
      </c>
      <c r="B156" s="61" t="s">
        <v>112</v>
      </c>
      <c r="C156" s="61" t="s">
        <v>112</v>
      </c>
      <c r="D156" s="61" t="s">
        <v>112</v>
      </c>
      <c r="E156" s="61" t="s">
        <v>112</v>
      </c>
      <c r="F156" s="61" t="s">
        <v>112</v>
      </c>
      <c r="G156" s="62" t="s">
        <v>112</v>
      </c>
      <c r="H156" s="62" t="s">
        <v>112</v>
      </c>
      <c r="I156" s="61" t="s">
        <v>112</v>
      </c>
      <c r="J156" s="61">
        <v>1610</v>
      </c>
      <c r="K156" s="61" t="s">
        <v>726</v>
      </c>
    </row>
    <row r="157" spans="1:11">
      <c r="A157" s="61" t="s">
        <v>729</v>
      </c>
      <c r="B157" s="61" t="s">
        <v>112</v>
      </c>
      <c r="C157" s="61" t="s">
        <v>112</v>
      </c>
      <c r="D157" s="61" t="s">
        <v>112</v>
      </c>
      <c r="E157" s="61" t="s">
        <v>112</v>
      </c>
      <c r="F157" s="61" t="s">
        <v>112</v>
      </c>
      <c r="G157" s="62" t="s">
        <v>112</v>
      </c>
      <c r="H157" s="62" t="s">
        <v>112</v>
      </c>
      <c r="I157" s="61" t="s">
        <v>112</v>
      </c>
      <c r="J157" s="61">
        <v>1611</v>
      </c>
      <c r="K157" s="61" t="s">
        <v>728</v>
      </c>
    </row>
    <row r="158" spans="1:11">
      <c r="A158" s="61" t="s">
        <v>731</v>
      </c>
      <c r="B158" s="61" t="s">
        <v>732</v>
      </c>
      <c r="C158" s="61" t="s">
        <v>733</v>
      </c>
      <c r="D158" s="61" t="s">
        <v>734</v>
      </c>
      <c r="E158" s="61" t="s">
        <v>734</v>
      </c>
      <c r="F158" s="61" t="s">
        <v>735</v>
      </c>
      <c r="G158" s="62">
        <v>0.375</v>
      </c>
      <c r="H158" s="62">
        <v>0.5</v>
      </c>
      <c r="I158" s="61" t="s">
        <v>119</v>
      </c>
      <c r="J158" s="61">
        <v>1701</v>
      </c>
      <c r="K158" s="61" t="s">
        <v>730</v>
      </c>
    </row>
    <row r="159" spans="1:11">
      <c r="A159" s="61" t="s">
        <v>737</v>
      </c>
      <c r="B159" s="61" t="s">
        <v>732</v>
      </c>
      <c r="C159" s="61" t="s">
        <v>738</v>
      </c>
      <c r="D159" s="61" t="s">
        <v>739</v>
      </c>
      <c r="E159" s="61" t="s">
        <v>739</v>
      </c>
      <c r="F159" s="61" t="s">
        <v>326</v>
      </c>
      <c r="G159" s="62">
        <v>0.39583333333333331</v>
      </c>
      <c r="H159" s="62">
        <v>0.52083333333333337</v>
      </c>
      <c r="I159" s="61" t="s">
        <v>112</v>
      </c>
      <c r="J159" s="61">
        <v>1702</v>
      </c>
      <c r="K159" s="61" t="s">
        <v>736</v>
      </c>
    </row>
    <row r="160" spans="1:11">
      <c r="A160" s="61" t="s">
        <v>741</v>
      </c>
      <c r="B160" s="61" t="s">
        <v>742</v>
      </c>
      <c r="C160" s="61" t="s">
        <v>743</v>
      </c>
      <c r="D160" s="61" t="s">
        <v>744</v>
      </c>
      <c r="E160" s="61" t="s">
        <v>744</v>
      </c>
      <c r="F160" s="61" t="s">
        <v>745</v>
      </c>
      <c r="G160" s="62" t="s">
        <v>746</v>
      </c>
      <c r="H160" s="62" t="s">
        <v>747</v>
      </c>
      <c r="I160" s="61" t="s">
        <v>112</v>
      </c>
      <c r="J160" s="61">
        <v>1703</v>
      </c>
      <c r="K160" s="61" t="s">
        <v>740</v>
      </c>
    </row>
    <row r="161" spans="1:11">
      <c r="A161" s="61" t="s">
        <v>749</v>
      </c>
      <c r="B161" s="61" t="s">
        <v>112</v>
      </c>
      <c r="C161" s="61" t="s">
        <v>112</v>
      </c>
      <c r="D161" s="61" t="s">
        <v>112</v>
      </c>
      <c r="E161" s="61" t="s">
        <v>112</v>
      </c>
      <c r="F161" s="61" t="s">
        <v>112</v>
      </c>
      <c r="G161" s="62" t="s">
        <v>112</v>
      </c>
      <c r="H161" s="62" t="s">
        <v>112</v>
      </c>
      <c r="I161" s="61" t="s">
        <v>112</v>
      </c>
      <c r="J161" s="61">
        <v>1704</v>
      </c>
      <c r="K161" s="61" t="s">
        <v>748</v>
      </c>
    </row>
    <row r="162" spans="1:11">
      <c r="A162" s="61" t="s">
        <v>751</v>
      </c>
      <c r="B162" s="61" t="s">
        <v>752</v>
      </c>
      <c r="C162" s="61" t="s">
        <v>753</v>
      </c>
      <c r="D162" s="61" t="s">
        <v>754</v>
      </c>
      <c r="E162" s="61" t="s">
        <v>755</v>
      </c>
      <c r="F162" s="61" t="s">
        <v>175</v>
      </c>
      <c r="G162" s="62">
        <v>0.375</v>
      </c>
      <c r="H162" s="62">
        <v>0.5</v>
      </c>
      <c r="I162" s="61" t="s">
        <v>112</v>
      </c>
      <c r="J162" s="61">
        <v>1705</v>
      </c>
      <c r="K162" s="61" t="s">
        <v>750</v>
      </c>
    </row>
    <row r="163" spans="1:11">
      <c r="A163" s="61" t="s">
        <v>757</v>
      </c>
      <c r="B163" s="61" t="s">
        <v>112</v>
      </c>
      <c r="C163" s="61" t="s">
        <v>112</v>
      </c>
      <c r="D163" s="61" t="s">
        <v>112</v>
      </c>
      <c r="E163" s="61" t="s">
        <v>112</v>
      </c>
      <c r="F163" s="61" t="s">
        <v>112</v>
      </c>
      <c r="G163" s="62" t="s">
        <v>112</v>
      </c>
      <c r="H163" s="62" t="s">
        <v>112</v>
      </c>
      <c r="I163" s="61" t="s">
        <v>112</v>
      </c>
      <c r="J163" s="61">
        <v>1801</v>
      </c>
      <c r="K163" s="61" t="s">
        <v>756</v>
      </c>
    </row>
    <row r="164" spans="1:11">
      <c r="A164" s="61" t="s">
        <v>759</v>
      </c>
      <c r="B164" s="61" t="s">
        <v>112</v>
      </c>
      <c r="C164" s="61" t="s">
        <v>112</v>
      </c>
      <c r="D164" s="61" t="s">
        <v>112</v>
      </c>
      <c r="E164" s="61" t="s">
        <v>112</v>
      </c>
      <c r="F164" s="61" t="s">
        <v>112</v>
      </c>
      <c r="G164" s="62" t="s">
        <v>112</v>
      </c>
      <c r="H164" s="62" t="s">
        <v>112</v>
      </c>
      <c r="I164" s="61" t="s">
        <v>112</v>
      </c>
      <c r="J164" s="61">
        <v>1802</v>
      </c>
      <c r="K164" s="61" t="s">
        <v>758</v>
      </c>
    </row>
    <row r="165" spans="1:11">
      <c r="A165" s="61" t="s">
        <v>761</v>
      </c>
      <c r="B165" s="61" t="s">
        <v>112</v>
      </c>
      <c r="C165" s="61" t="s">
        <v>112</v>
      </c>
      <c r="D165" s="61" t="s">
        <v>112</v>
      </c>
      <c r="E165" s="61" t="s">
        <v>112</v>
      </c>
      <c r="F165" s="61" t="s">
        <v>112</v>
      </c>
      <c r="G165" s="62" t="s">
        <v>112</v>
      </c>
      <c r="H165" s="62" t="s">
        <v>112</v>
      </c>
      <c r="I165" s="61" t="s">
        <v>112</v>
      </c>
      <c r="J165" s="61">
        <v>1803</v>
      </c>
      <c r="K165" s="61" t="s">
        <v>760</v>
      </c>
    </row>
    <row r="166" spans="1:11">
      <c r="A166" s="61" t="s">
        <v>763</v>
      </c>
      <c r="B166" s="61" t="s">
        <v>112</v>
      </c>
      <c r="C166" s="61" t="s">
        <v>112</v>
      </c>
      <c r="D166" s="61" t="s">
        <v>112</v>
      </c>
      <c r="E166" s="61" t="s">
        <v>112</v>
      </c>
      <c r="F166" s="61" t="s">
        <v>112</v>
      </c>
      <c r="G166" s="62" t="s">
        <v>112</v>
      </c>
      <c r="H166" s="62" t="s">
        <v>112</v>
      </c>
      <c r="I166" s="61" t="s">
        <v>112</v>
      </c>
      <c r="J166" s="61">
        <v>1804</v>
      </c>
      <c r="K166" s="61" t="s">
        <v>762</v>
      </c>
    </row>
    <row r="167" spans="1:11">
      <c r="A167" s="61" t="s">
        <v>765</v>
      </c>
      <c r="B167" s="61" t="s">
        <v>112</v>
      </c>
      <c r="C167" s="61" t="s">
        <v>112</v>
      </c>
      <c r="D167" s="61" t="s">
        <v>112</v>
      </c>
      <c r="E167" s="61" t="s">
        <v>112</v>
      </c>
      <c r="F167" s="61" t="s">
        <v>112</v>
      </c>
      <c r="G167" s="62" t="s">
        <v>112</v>
      </c>
      <c r="H167" s="62" t="s">
        <v>112</v>
      </c>
      <c r="I167" s="61" t="s">
        <v>112</v>
      </c>
      <c r="J167" s="61">
        <v>1805</v>
      </c>
      <c r="K167" s="61" t="s">
        <v>764</v>
      </c>
    </row>
    <row r="168" spans="1:11">
      <c r="A168" s="61" t="s">
        <v>767</v>
      </c>
      <c r="B168" s="61" t="s">
        <v>768</v>
      </c>
      <c r="C168" s="61" t="s">
        <v>769</v>
      </c>
      <c r="D168" s="61" t="s">
        <v>770</v>
      </c>
      <c r="E168" s="61" t="s">
        <v>770</v>
      </c>
      <c r="F168" s="61" t="s">
        <v>175</v>
      </c>
      <c r="G168" s="62">
        <v>0.375</v>
      </c>
      <c r="H168" s="62">
        <v>0.5</v>
      </c>
      <c r="I168" s="61" t="s">
        <v>112</v>
      </c>
      <c r="J168" s="61">
        <v>1806</v>
      </c>
      <c r="K168" s="61" t="s">
        <v>766</v>
      </c>
    </row>
    <row r="169" spans="1:11">
      <c r="A169" s="61" t="s">
        <v>772</v>
      </c>
      <c r="B169" s="61" t="s">
        <v>768</v>
      </c>
      <c r="C169" s="61" t="s">
        <v>773</v>
      </c>
      <c r="D169" s="61" t="s">
        <v>774</v>
      </c>
      <c r="E169" s="61" t="s">
        <v>774</v>
      </c>
      <c r="F169" s="61" t="s">
        <v>175</v>
      </c>
      <c r="G169" s="62">
        <v>0.41666666666666669</v>
      </c>
      <c r="H169" s="62">
        <v>0.5</v>
      </c>
      <c r="I169" s="61" t="s">
        <v>112</v>
      </c>
      <c r="J169" s="61">
        <v>1807</v>
      </c>
      <c r="K169" s="61" t="s">
        <v>771</v>
      </c>
    </row>
    <row r="170" spans="1:11">
      <c r="A170" s="61" t="s">
        <v>776</v>
      </c>
      <c r="B170" s="61" t="s">
        <v>777</v>
      </c>
      <c r="C170" s="61" t="s">
        <v>778</v>
      </c>
      <c r="D170" s="61" t="s">
        <v>779</v>
      </c>
      <c r="E170" s="61" t="s">
        <v>779</v>
      </c>
      <c r="F170" s="61" t="s">
        <v>111</v>
      </c>
      <c r="G170" s="62">
        <v>0.39583333333333331</v>
      </c>
      <c r="H170" s="62">
        <v>0.52083333333333337</v>
      </c>
      <c r="I170" s="61" t="s">
        <v>119</v>
      </c>
      <c r="J170" s="61">
        <v>1808</v>
      </c>
      <c r="K170" s="61" t="s">
        <v>775</v>
      </c>
    </row>
    <row r="171" spans="1:11">
      <c r="A171" s="61" t="s">
        <v>781</v>
      </c>
      <c r="B171" s="61" t="s">
        <v>112</v>
      </c>
      <c r="C171" s="61" t="s">
        <v>112</v>
      </c>
      <c r="D171" s="61" t="s">
        <v>112</v>
      </c>
      <c r="E171" s="61" t="s">
        <v>112</v>
      </c>
      <c r="F171" s="61" t="s">
        <v>112</v>
      </c>
      <c r="G171" s="62" t="s">
        <v>112</v>
      </c>
      <c r="H171" s="62" t="s">
        <v>112</v>
      </c>
      <c r="I171" s="61" t="s">
        <v>112</v>
      </c>
      <c r="J171" s="61">
        <v>1901</v>
      </c>
      <c r="K171" s="61" t="s">
        <v>780</v>
      </c>
    </row>
    <row r="172" spans="1:11">
      <c r="A172" s="61" t="s">
        <v>783</v>
      </c>
      <c r="B172" s="61" t="s">
        <v>112</v>
      </c>
      <c r="C172" s="61" t="s">
        <v>112</v>
      </c>
      <c r="D172" s="61" t="s">
        <v>112</v>
      </c>
      <c r="E172" s="61" t="s">
        <v>112</v>
      </c>
      <c r="F172" s="61" t="s">
        <v>112</v>
      </c>
      <c r="G172" s="62" t="s">
        <v>112</v>
      </c>
      <c r="H172" s="62" t="s">
        <v>112</v>
      </c>
      <c r="I172" s="61" t="s">
        <v>112</v>
      </c>
      <c r="J172" s="61">
        <v>1902</v>
      </c>
      <c r="K172" s="61" t="s">
        <v>782</v>
      </c>
    </row>
    <row r="173" spans="1:11">
      <c r="A173" s="61" t="s">
        <v>785</v>
      </c>
      <c r="B173" s="61" t="s">
        <v>112</v>
      </c>
      <c r="C173" s="61" t="s">
        <v>112</v>
      </c>
      <c r="D173" s="61" t="s">
        <v>112</v>
      </c>
      <c r="E173" s="61" t="s">
        <v>112</v>
      </c>
      <c r="F173" s="61" t="s">
        <v>112</v>
      </c>
      <c r="G173" s="62" t="s">
        <v>112</v>
      </c>
      <c r="H173" s="62" t="s">
        <v>112</v>
      </c>
      <c r="I173" s="61" t="s">
        <v>112</v>
      </c>
      <c r="J173" s="61">
        <v>1903</v>
      </c>
      <c r="K173" s="61" t="s">
        <v>784</v>
      </c>
    </row>
    <row r="174" spans="1:11">
      <c r="A174" s="61" t="s">
        <v>787</v>
      </c>
      <c r="B174" s="61" t="s">
        <v>112</v>
      </c>
      <c r="C174" s="61" t="s">
        <v>112</v>
      </c>
      <c r="D174" s="61" t="s">
        <v>112</v>
      </c>
      <c r="E174" s="61" t="s">
        <v>112</v>
      </c>
      <c r="F174" s="61" t="s">
        <v>112</v>
      </c>
      <c r="G174" s="62" t="s">
        <v>112</v>
      </c>
      <c r="H174" s="62" t="s">
        <v>112</v>
      </c>
      <c r="I174" s="61" t="s">
        <v>112</v>
      </c>
      <c r="J174" s="61">
        <v>1904</v>
      </c>
      <c r="K174" s="61" t="s">
        <v>786</v>
      </c>
    </row>
    <row r="175" spans="1:11">
      <c r="A175" s="61" t="s">
        <v>789</v>
      </c>
      <c r="B175" s="61" t="s">
        <v>112</v>
      </c>
      <c r="C175" s="61" t="s">
        <v>112</v>
      </c>
      <c r="D175" s="61" t="s">
        <v>112</v>
      </c>
      <c r="E175" s="61" t="s">
        <v>112</v>
      </c>
      <c r="F175" s="61" t="s">
        <v>112</v>
      </c>
      <c r="G175" s="62" t="s">
        <v>112</v>
      </c>
      <c r="H175" s="62" t="s">
        <v>112</v>
      </c>
      <c r="I175" s="61" t="s">
        <v>112</v>
      </c>
      <c r="J175" s="61">
        <v>1905</v>
      </c>
      <c r="K175" s="61" t="s">
        <v>788</v>
      </c>
    </row>
    <row r="176" spans="1:11">
      <c r="A176" s="61" t="s">
        <v>791</v>
      </c>
      <c r="B176" s="61" t="s">
        <v>792</v>
      </c>
      <c r="C176" s="61" t="s">
        <v>793</v>
      </c>
      <c r="D176" s="61" t="s">
        <v>794</v>
      </c>
      <c r="E176" s="61" t="s">
        <v>795</v>
      </c>
      <c r="F176" s="61" t="s">
        <v>111</v>
      </c>
      <c r="G176" s="62">
        <v>0.375</v>
      </c>
      <c r="H176" s="62">
        <v>0.66666666666666663</v>
      </c>
      <c r="I176" s="61" t="s">
        <v>796</v>
      </c>
      <c r="J176" s="61">
        <v>1906</v>
      </c>
      <c r="K176" s="61" t="s">
        <v>790</v>
      </c>
    </row>
    <row r="177" spans="1:11">
      <c r="A177" s="61" t="s">
        <v>798</v>
      </c>
      <c r="B177" s="61" t="s">
        <v>112</v>
      </c>
      <c r="C177" s="61" t="s">
        <v>112</v>
      </c>
      <c r="D177" s="61" t="s">
        <v>112</v>
      </c>
      <c r="E177" s="61" t="s">
        <v>112</v>
      </c>
      <c r="F177" s="61" t="s">
        <v>112</v>
      </c>
      <c r="G177" s="62" t="s">
        <v>112</v>
      </c>
      <c r="H177" s="62" t="s">
        <v>112</v>
      </c>
      <c r="I177" s="61" t="s">
        <v>112</v>
      </c>
      <c r="J177" s="61">
        <v>1907</v>
      </c>
      <c r="K177" s="61" t="s">
        <v>797</v>
      </c>
    </row>
    <row r="178" spans="1:11">
      <c r="A178" s="61" t="s">
        <v>800</v>
      </c>
      <c r="B178" s="61" t="s">
        <v>112</v>
      </c>
      <c r="C178" s="61" t="s">
        <v>112</v>
      </c>
      <c r="D178" s="61" t="s">
        <v>112</v>
      </c>
      <c r="E178" s="61" t="s">
        <v>112</v>
      </c>
      <c r="F178" s="61" t="s">
        <v>112</v>
      </c>
      <c r="G178" s="62" t="s">
        <v>112</v>
      </c>
      <c r="H178" s="62" t="s">
        <v>112</v>
      </c>
      <c r="I178" s="61" t="s">
        <v>112</v>
      </c>
      <c r="J178" s="61">
        <v>1908</v>
      </c>
      <c r="K178" s="61" t="s">
        <v>799</v>
      </c>
    </row>
    <row r="179" spans="1:11">
      <c r="A179" s="61" t="s">
        <v>802</v>
      </c>
      <c r="B179" s="61" t="s">
        <v>112</v>
      </c>
      <c r="C179" s="61" t="s">
        <v>112</v>
      </c>
      <c r="D179" s="61" t="s">
        <v>112</v>
      </c>
      <c r="E179" s="61" t="s">
        <v>112</v>
      </c>
      <c r="F179" s="61" t="s">
        <v>112</v>
      </c>
      <c r="G179" s="62" t="s">
        <v>112</v>
      </c>
      <c r="H179" s="62" t="s">
        <v>112</v>
      </c>
      <c r="I179" s="61" t="s">
        <v>112</v>
      </c>
      <c r="J179" s="61">
        <v>1909</v>
      </c>
      <c r="K179" s="61" t="s">
        <v>801</v>
      </c>
    </row>
    <row r="180" spans="1:11">
      <c r="A180" s="61" t="s">
        <v>804</v>
      </c>
      <c r="B180" s="61" t="s">
        <v>112</v>
      </c>
      <c r="C180" s="61" t="s">
        <v>112</v>
      </c>
      <c r="D180" s="61" t="s">
        <v>112</v>
      </c>
      <c r="E180" s="61" t="s">
        <v>112</v>
      </c>
      <c r="F180" s="61" t="s">
        <v>112</v>
      </c>
      <c r="G180" s="62" t="s">
        <v>112</v>
      </c>
      <c r="H180" s="62" t="s">
        <v>112</v>
      </c>
      <c r="I180" s="61" t="s">
        <v>112</v>
      </c>
      <c r="J180" s="61">
        <v>1910</v>
      </c>
      <c r="K180" s="61" t="s">
        <v>803</v>
      </c>
    </row>
    <row r="181" spans="1:11">
      <c r="A181" s="61" t="s">
        <v>806</v>
      </c>
      <c r="B181" s="61" t="s">
        <v>807</v>
      </c>
      <c r="C181" s="61" t="s">
        <v>808</v>
      </c>
      <c r="D181" s="61" t="s">
        <v>809</v>
      </c>
      <c r="E181" s="61" t="s">
        <v>809</v>
      </c>
      <c r="F181" s="61" t="s">
        <v>175</v>
      </c>
      <c r="G181" s="62">
        <v>0.375</v>
      </c>
      <c r="H181" s="62">
        <v>0.5</v>
      </c>
      <c r="I181" s="61" t="s">
        <v>810</v>
      </c>
      <c r="J181" s="61">
        <v>1911</v>
      </c>
      <c r="K181" s="61" t="s">
        <v>805</v>
      </c>
    </row>
    <row r="182" spans="1:11">
      <c r="A182" s="61" t="s">
        <v>812</v>
      </c>
      <c r="B182" s="61" t="s">
        <v>807</v>
      </c>
      <c r="C182" s="61" t="s">
        <v>813</v>
      </c>
      <c r="D182" s="61" t="s">
        <v>814</v>
      </c>
      <c r="E182" s="61" t="s">
        <v>814</v>
      </c>
      <c r="F182" s="61" t="s">
        <v>815</v>
      </c>
      <c r="G182" s="62">
        <v>0.375</v>
      </c>
      <c r="H182" s="62">
        <v>0.61111111111111116</v>
      </c>
      <c r="I182" s="61" t="s">
        <v>816</v>
      </c>
      <c r="J182" s="61">
        <v>1912</v>
      </c>
      <c r="K182" s="61" t="s">
        <v>811</v>
      </c>
    </row>
    <row r="183" spans="1:11">
      <c r="A183" s="61" t="s">
        <v>818</v>
      </c>
      <c r="B183" s="61" t="s">
        <v>807</v>
      </c>
      <c r="C183" s="61" t="s">
        <v>819</v>
      </c>
      <c r="D183" s="61" t="s">
        <v>820</v>
      </c>
      <c r="E183" s="61" t="s">
        <v>820</v>
      </c>
      <c r="F183" s="61" t="s">
        <v>821</v>
      </c>
      <c r="G183" s="62">
        <v>0.75</v>
      </c>
      <c r="H183" s="62">
        <v>0.83333333333333337</v>
      </c>
      <c r="I183" s="61" t="s">
        <v>112</v>
      </c>
      <c r="J183" s="61">
        <v>1913</v>
      </c>
      <c r="K183" s="61" t="s">
        <v>817</v>
      </c>
    </row>
    <row r="184" spans="1:11">
      <c r="A184" s="61" t="s">
        <v>823</v>
      </c>
      <c r="B184" s="61" t="s">
        <v>112</v>
      </c>
      <c r="C184" s="61" t="s">
        <v>112</v>
      </c>
      <c r="D184" s="61" t="s">
        <v>112</v>
      </c>
      <c r="E184" s="61" t="s">
        <v>112</v>
      </c>
      <c r="F184" s="61" t="s">
        <v>112</v>
      </c>
      <c r="G184" s="62" t="s">
        <v>112</v>
      </c>
      <c r="H184" s="62" t="s">
        <v>112</v>
      </c>
      <c r="I184" s="61" t="s">
        <v>112</v>
      </c>
      <c r="J184" s="61">
        <v>2001</v>
      </c>
      <c r="K184" s="61" t="s">
        <v>822</v>
      </c>
    </row>
    <row r="185" spans="1:11">
      <c r="A185" s="61" t="s">
        <v>825</v>
      </c>
      <c r="B185" s="61" t="s">
        <v>112</v>
      </c>
      <c r="C185" s="61" t="s">
        <v>112</v>
      </c>
      <c r="D185" s="61" t="s">
        <v>112</v>
      </c>
      <c r="E185" s="61" t="s">
        <v>112</v>
      </c>
      <c r="F185" s="61" t="s">
        <v>112</v>
      </c>
      <c r="G185" s="62" t="s">
        <v>112</v>
      </c>
      <c r="H185" s="62" t="s">
        <v>112</v>
      </c>
      <c r="I185" s="61" t="s">
        <v>112</v>
      </c>
      <c r="J185" s="61">
        <v>2002</v>
      </c>
      <c r="K185" s="61" t="s">
        <v>824</v>
      </c>
    </row>
    <row r="186" spans="1:11">
      <c r="A186" s="61" t="s">
        <v>827</v>
      </c>
      <c r="B186" s="61" t="s">
        <v>112</v>
      </c>
      <c r="C186" s="61" t="s">
        <v>112</v>
      </c>
      <c r="D186" s="61" t="s">
        <v>112</v>
      </c>
      <c r="E186" s="61" t="s">
        <v>112</v>
      </c>
      <c r="F186" s="61" t="s">
        <v>112</v>
      </c>
      <c r="G186" s="62" t="s">
        <v>112</v>
      </c>
      <c r="H186" s="62" t="s">
        <v>112</v>
      </c>
      <c r="I186" s="61" t="s">
        <v>112</v>
      </c>
      <c r="J186" s="61">
        <v>2003</v>
      </c>
      <c r="K186" s="61" t="s">
        <v>826</v>
      </c>
    </row>
    <row r="187" spans="1:11">
      <c r="A187" s="61" t="s">
        <v>829</v>
      </c>
      <c r="B187" s="61" t="s">
        <v>112</v>
      </c>
      <c r="C187" s="61" t="s">
        <v>112</v>
      </c>
      <c r="D187" s="61" t="s">
        <v>112</v>
      </c>
      <c r="E187" s="61" t="s">
        <v>112</v>
      </c>
      <c r="F187" s="61" t="s">
        <v>112</v>
      </c>
      <c r="G187" s="62" t="s">
        <v>112</v>
      </c>
      <c r="H187" s="62" t="s">
        <v>112</v>
      </c>
      <c r="I187" s="61" t="s">
        <v>112</v>
      </c>
      <c r="J187" s="61">
        <v>2004</v>
      </c>
      <c r="K187" s="61" t="s">
        <v>828</v>
      </c>
    </row>
    <row r="188" spans="1:11">
      <c r="A188" s="61" t="s">
        <v>831</v>
      </c>
      <c r="B188" s="61" t="s">
        <v>112</v>
      </c>
      <c r="C188" s="61" t="s">
        <v>112</v>
      </c>
      <c r="D188" s="61" t="s">
        <v>112</v>
      </c>
      <c r="E188" s="61" t="s">
        <v>112</v>
      </c>
      <c r="F188" s="61" t="s">
        <v>112</v>
      </c>
      <c r="G188" s="62" t="s">
        <v>112</v>
      </c>
      <c r="H188" s="62" t="s">
        <v>112</v>
      </c>
      <c r="I188" s="61" t="s">
        <v>112</v>
      </c>
      <c r="J188" s="61">
        <v>2005</v>
      </c>
      <c r="K188" s="61" t="s">
        <v>830</v>
      </c>
    </row>
    <row r="189" spans="1:11">
      <c r="A189" s="61" t="s">
        <v>833</v>
      </c>
      <c r="B189" s="61" t="s">
        <v>112</v>
      </c>
      <c r="C189" s="61" t="s">
        <v>112</v>
      </c>
      <c r="D189" s="61" t="s">
        <v>112</v>
      </c>
      <c r="E189" s="61" t="s">
        <v>112</v>
      </c>
      <c r="F189" s="61" t="s">
        <v>112</v>
      </c>
      <c r="G189" s="62" t="s">
        <v>112</v>
      </c>
      <c r="H189" s="62" t="s">
        <v>112</v>
      </c>
      <c r="I189" s="61" t="s">
        <v>112</v>
      </c>
      <c r="J189" s="61">
        <v>2006</v>
      </c>
      <c r="K189" s="61" t="s">
        <v>832</v>
      </c>
    </row>
    <row r="190" spans="1:11">
      <c r="A190" s="61" t="s">
        <v>835</v>
      </c>
      <c r="B190" s="61" t="s">
        <v>112</v>
      </c>
      <c r="C190" s="61" t="s">
        <v>112</v>
      </c>
      <c r="D190" s="61" t="s">
        <v>112</v>
      </c>
      <c r="E190" s="61" t="s">
        <v>112</v>
      </c>
      <c r="F190" s="61" t="s">
        <v>112</v>
      </c>
      <c r="G190" s="62" t="s">
        <v>112</v>
      </c>
      <c r="H190" s="62" t="s">
        <v>112</v>
      </c>
      <c r="I190" s="61" t="s">
        <v>112</v>
      </c>
      <c r="J190" s="61">
        <v>2007</v>
      </c>
      <c r="K190" s="61" t="s">
        <v>834</v>
      </c>
    </row>
    <row r="191" spans="1:11">
      <c r="A191" s="61" t="s">
        <v>837</v>
      </c>
      <c r="B191" s="61" t="s">
        <v>112</v>
      </c>
      <c r="C191" s="61" t="s">
        <v>112</v>
      </c>
      <c r="D191" s="61" t="s">
        <v>112</v>
      </c>
      <c r="E191" s="61" t="s">
        <v>112</v>
      </c>
      <c r="F191" s="61" t="s">
        <v>112</v>
      </c>
      <c r="G191" s="62" t="s">
        <v>112</v>
      </c>
      <c r="H191" s="62" t="s">
        <v>112</v>
      </c>
      <c r="I191" s="61" t="s">
        <v>112</v>
      </c>
      <c r="J191" s="61">
        <v>2008</v>
      </c>
      <c r="K191" s="61" t="s">
        <v>836</v>
      </c>
    </row>
    <row r="192" spans="1:11">
      <c r="A192" s="61" t="s">
        <v>839</v>
      </c>
      <c r="B192" s="61" t="s">
        <v>112</v>
      </c>
      <c r="C192" s="61" t="s">
        <v>112</v>
      </c>
      <c r="D192" s="61" t="s">
        <v>112</v>
      </c>
      <c r="E192" s="61" t="s">
        <v>112</v>
      </c>
      <c r="F192" s="61" t="s">
        <v>112</v>
      </c>
      <c r="G192" s="62" t="s">
        <v>112</v>
      </c>
      <c r="H192" s="62" t="s">
        <v>112</v>
      </c>
      <c r="I192" s="61" t="s">
        <v>112</v>
      </c>
      <c r="J192" s="61">
        <v>2009</v>
      </c>
      <c r="K192" s="61" t="s">
        <v>838</v>
      </c>
    </row>
    <row r="193" spans="1:11">
      <c r="A193" s="61" t="s">
        <v>841</v>
      </c>
      <c r="B193" s="61" t="s">
        <v>112</v>
      </c>
      <c r="C193" s="61" t="s">
        <v>112</v>
      </c>
      <c r="D193" s="61" t="s">
        <v>112</v>
      </c>
      <c r="E193" s="61" t="s">
        <v>112</v>
      </c>
      <c r="F193" s="61" t="s">
        <v>112</v>
      </c>
      <c r="G193" s="62" t="s">
        <v>112</v>
      </c>
      <c r="H193" s="62" t="s">
        <v>112</v>
      </c>
      <c r="I193" s="61" t="s">
        <v>112</v>
      </c>
      <c r="J193" s="61">
        <v>2010</v>
      </c>
      <c r="K193" s="61" t="s">
        <v>840</v>
      </c>
    </row>
    <row r="194" spans="1:11">
      <c r="A194" s="61" t="s">
        <v>843</v>
      </c>
      <c r="B194" s="61" t="s">
        <v>112</v>
      </c>
      <c r="C194" s="61" t="s">
        <v>112</v>
      </c>
      <c r="D194" s="61" t="s">
        <v>112</v>
      </c>
      <c r="E194" s="61" t="s">
        <v>112</v>
      </c>
      <c r="F194" s="61" t="s">
        <v>112</v>
      </c>
      <c r="G194" s="62" t="s">
        <v>112</v>
      </c>
      <c r="H194" s="62" t="s">
        <v>112</v>
      </c>
      <c r="I194" s="61" t="s">
        <v>112</v>
      </c>
      <c r="J194" s="61">
        <v>2011</v>
      </c>
      <c r="K194" s="61" t="s">
        <v>842</v>
      </c>
    </row>
    <row r="195" spans="1:11">
      <c r="A195" s="61" t="s">
        <v>845</v>
      </c>
      <c r="B195" s="61" t="s">
        <v>112</v>
      </c>
      <c r="C195" s="61" t="s">
        <v>112</v>
      </c>
      <c r="D195" s="61" t="s">
        <v>112</v>
      </c>
      <c r="E195" s="61" t="s">
        <v>112</v>
      </c>
      <c r="F195" s="61" t="s">
        <v>112</v>
      </c>
      <c r="G195" s="62" t="s">
        <v>112</v>
      </c>
      <c r="H195" s="62" t="s">
        <v>112</v>
      </c>
      <c r="I195" s="61" t="s">
        <v>112</v>
      </c>
      <c r="J195" s="61">
        <v>2012</v>
      </c>
      <c r="K195" s="61" t="s">
        <v>844</v>
      </c>
    </row>
    <row r="196" spans="1:11">
      <c r="A196" s="61" t="s">
        <v>847</v>
      </c>
      <c r="B196" s="61" t="s">
        <v>112</v>
      </c>
      <c r="C196" s="61" t="s">
        <v>112</v>
      </c>
      <c r="D196" s="61" t="s">
        <v>112</v>
      </c>
      <c r="E196" s="61" t="s">
        <v>112</v>
      </c>
      <c r="F196" s="61" t="s">
        <v>112</v>
      </c>
      <c r="G196" s="62" t="s">
        <v>112</v>
      </c>
      <c r="H196" s="62" t="s">
        <v>112</v>
      </c>
      <c r="I196" s="61" t="s">
        <v>112</v>
      </c>
      <c r="J196" s="61">
        <v>2013</v>
      </c>
      <c r="K196" s="61" t="s">
        <v>846</v>
      </c>
    </row>
    <row r="197" spans="1:11">
      <c r="A197" s="61" t="s">
        <v>849</v>
      </c>
      <c r="B197" s="61" t="s">
        <v>112</v>
      </c>
      <c r="C197" s="61" t="s">
        <v>112</v>
      </c>
      <c r="D197" s="61" t="s">
        <v>112</v>
      </c>
      <c r="E197" s="61" t="s">
        <v>112</v>
      </c>
      <c r="F197" s="61" t="s">
        <v>112</v>
      </c>
      <c r="G197" s="62" t="s">
        <v>112</v>
      </c>
      <c r="H197" s="62" t="s">
        <v>112</v>
      </c>
      <c r="I197" s="61" t="s">
        <v>112</v>
      </c>
      <c r="J197" s="61">
        <v>2014</v>
      </c>
      <c r="K197" s="61" t="s">
        <v>848</v>
      </c>
    </row>
    <row r="198" spans="1:11">
      <c r="A198" s="61" t="s">
        <v>851</v>
      </c>
      <c r="B198" s="61" t="s">
        <v>112</v>
      </c>
      <c r="C198" s="61" t="s">
        <v>112</v>
      </c>
      <c r="D198" s="61" t="s">
        <v>112</v>
      </c>
      <c r="E198" s="61" t="s">
        <v>112</v>
      </c>
      <c r="F198" s="61" t="s">
        <v>112</v>
      </c>
      <c r="G198" s="62" t="s">
        <v>112</v>
      </c>
      <c r="H198" s="62" t="s">
        <v>112</v>
      </c>
      <c r="I198" s="61" t="s">
        <v>112</v>
      </c>
      <c r="J198" s="61">
        <v>2015</v>
      </c>
      <c r="K198" s="61" t="s">
        <v>850</v>
      </c>
    </row>
    <row r="199" spans="1:11">
      <c r="A199" s="61" t="s">
        <v>853</v>
      </c>
      <c r="B199" s="61" t="s">
        <v>112</v>
      </c>
      <c r="C199" s="61" t="s">
        <v>112</v>
      </c>
      <c r="D199" s="61" t="s">
        <v>112</v>
      </c>
      <c r="E199" s="61" t="s">
        <v>112</v>
      </c>
      <c r="F199" s="61" t="s">
        <v>112</v>
      </c>
      <c r="G199" s="62" t="s">
        <v>112</v>
      </c>
      <c r="H199" s="62" t="s">
        <v>112</v>
      </c>
      <c r="I199" s="61" t="s">
        <v>112</v>
      </c>
      <c r="J199" s="61">
        <v>2016</v>
      </c>
      <c r="K199" s="61" t="s">
        <v>852</v>
      </c>
    </row>
    <row r="200" spans="1:11">
      <c r="A200" s="61" t="s">
        <v>855</v>
      </c>
      <c r="B200" s="61" t="s">
        <v>112</v>
      </c>
      <c r="C200" s="61" t="s">
        <v>112</v>
      </c>
      <c r="D200" s="61" t="s">
        <v>112</v>
      </c>
      <c r="E200" s="61" t="s">
        <v>112</v>
      </c>
      <c r="F200" s="61" t="s">
        <v>112</v>
      </c>
      <c r="G200" s="62" t="s">
        <v>112</v>
      </c>
      <c r="H200" s="62" t="s">
        <v>112</v>
      </c>
      <c r="I200" s="61" t="s">
        <v>112</v>
      </c>
      <c r="J200" s="61">
        <v>2017</v>
      </c>
      <c r="K200" s="61" t="s">
        <v>854</v>
      </c>
    </row>
    <row r="201" spans="1:11">
      <c r="A201" s="61" t="s">
        <v>857</v>
      </c>
      <c r="B201" s="61" t="s">
        <v>112</v>
      </c>
      <c r="C201" s="61" t="s">
        <v>112</v>
      </c>
      <c r="D201" s="61" t="s">
        <v>112</v>
      </c>
      <c r="E201" s="61" t="s">
        <v>112</v>
      </c>
      <c r="F201" s="61" t="s">
        <v>112</v>
      </c>
      <c r="G201" s="62" t="s">
        <v>112</v>
      </c>
      <c r="H201" s="62" t="s">
        <v>112</v>
      </c>
      <c r="I201" s="61" t="s">
        <v>112</v>
      </c>
      <c r="J201" s="61">
        <v>2018</v>
      </c>
      <c r="K201" s="61" t="s">
        <v>856</v>
      </c>
    </row>
    <row r="202" spans="1:11">
      <c r="A202" s="61" t="s">
        <v>859</v>
      </c>
      <c r="B202" s="61" t="s">
        <v>112</v>
      </c>
      <c r="C202" s="61" t="s">
        <v>112</v>
      </c>
      <c r="D202" s="61" t="s">
        <v>112</v>
      </c>
      <c r="E202" s="61" t="s">
        <v>112</v>
      </c>
      <c r="F202" s="61" t="s">
        <v>112</v>
      </c>
      <c r="G202" s="62" t="s">
        <v>112</v>
      </c>
      <c r="H202" s="62" t="s">
        <v>112</v>
      </c>
      <c r="I202" s="61" t="s">
        <v>112</v>
      </c>
      <c r="J202" s="61">
        <v>2019</v>
      </c>
      <c r="K202" s="61" t="s">
        <v>858</v>
      </c>
    </row>
    <row r="203" spans="1:11">
      <c r="A203" s="61" t="s">
        <v>862</v>
      </c>
      <c r="B203" s="61" t="s">
        <v>112</v>
      </c>
      <c r="C203" s="61" t="s">
        <v>112</v>
      </c>
      <c r="D203" s="61" t="s">
        <v>112</v>
      </c>
      <c r="E203" s="61" t="s">
        <v>112</v>
      </c>
      <c r="F203" s="61" t="s">
        <v>112</v>
      </c>
      <c r="G203" s="62" t="s">
        <v>112</v>
      </c>
      <c r="H203" s="62" t="s">
        <v>112</v>
      </c>
      <c r="I203" s="61" t="s">
        <v>112</v>
      </c>
      <c r="J203" s="61">
        <v>2101</v>
      </c>
      <c r="K203" s="61" t="s">
        <v>860</v>
      </c>
    </row>
    <row r="204" spans="1:11">
      <c r="A204" s="61" t="s">
        <v>864</v>
      </c>
      <c r="B204" s="61" t="s">
        <v>112</v>
      </c>
      <c r="C204" s="61" t="s">
        <v>112</v>
      </c>
      <c r="D204" s="61" t="s">
        <v>112</v>
      </c>
      <c r="E204" s="61" t="s">
        <v>112</v>
      </c>
      <c r="F204" s="61" t="s">
        <v>112</v>
      </c>
      <c r="G204" s="62" t="s">
        <v>112</v>
      </c>
      <c r="H204" s="62" t="s">
        <v>112</v>
      </c>
      <c r="I204" s="61" t="s">
        <v>112</v>
      </c>
      <c r="J204" s="61">
        <v>2102</v>
      </c>
      <c r="K204" s="61" t="s">
        <v>863</v>
      </c>
    </row>
    <row r="205" spans="1:11">
      <c r="A205" s="61" t="s">
        <v>866</v>
      </c>
      <c r="B205" s="61" t="s">
        <v>112</v>
      </c>
      <c r="C205" s="61" t="s">
        <v>112</v>
      </c>
      <c r="D205" s="61" t="s">
        <v>112</v>
      </c>
      <c r="E205" s="61" t="s">
        <v>112</v>
      </c>
      <c r="F205" s="61" t="s">
        <v>112</v>
      </c>
      <c r="G205" s="62" t="s">
        <v>112</v>
      </c>
      <c r="H205" s="62" t="s">
        <v>112</v>
      </c>
      <c r="I205" s="61" t="s">
        <v>112</v>
      </c>
      <c r="J205" s="61">
        <v>2103</v>
      </c>
      <c r="K205" s="61" t="s">
        <v>865</v>
      </c>
    </row>
    <row r="206" spans="1:11">
      <c r="A206" s="61" t="s">
        <v>868</v>
      </c>
      <c r="B206" s="61" t="s">
        <v>112</v>
      </c>
      <c r="C206" s="61" t="s">
        <v>112</v>
      </c>
      <c r="D206" s="61" t="s">
        <v>112</v>
      </c>
      <c r="E206" s="61" t="s">
        <v>112</v>
      </c>
      <c r="F206" s="61" t="s">
        <v>112</v>
      </c>
      <c r="G206" s="62" t="s">
        <v>112</v>
      </c>
      <c r="H206" s="62" t="s">
        <v>112</v>
      </c>
      <c r="I206" s="61" t="s">
        <v>112</v>
      </c>
      <c r="J206" s="61">
        <v>2104</v>
      </c>
      <c r="K206" s="61" t="s">
        <v>867</v>
      </c>
    </row>
    <row r="207" spans="1:11">
      <c r="A207" s="61" t="s">
        <v>870</v>
      </c>
      <c r="B207" s="61" t="s">
        <v>112</v>
      </c>
      <c r="C207" s="61" t="s">
        <v>112</v>
      </c>
      <c r="D207" s="61" t="s">
        <v>112</v>
      </c>
      <c r="E207" s="61" t="s">
        <v>112</v>
      </c>
      <c r="F207" s="61" t="s">
        <v>112</v>
      </c>
      <c r="G207" s="62" t="s">
        <v>112</v>
      </c>
      <c r="H207" s="62" t="s">
        <v>112</v>
      </c>
      <c r="I207" s="61" t="s">
        <v>112</v>
      </c>
      <c r="J207" s="61">
        <v>2105</v>
      </c>
      <c r="K207" s="61" t="s">
        <v>869</v>
      </c>
    </row>
    <row r="208" spans="1:11">
      <c r="A208" s="61" t="s">
        <v>872</v>
      </c>
      <c r="B208" s="61" t="s">
        <v>112</v>
      </c>
      <c r="C208" s="61" t="s">
        <v>112</v>
      </c>
      <c r="D208" s="61" t="s">
        <v>112</v>
      </c>
      <c r="E208" s="61" t="s">
        <v>112</v>
      </c>
      <c r="F208" s="61" t="s">
        <v>112</v>
      </c>
      <c r="G208" s="62" t="s">
        <v>112</v>
      </c>
      <c r="H208" s="62" t="s">
        <v>112</v>
      </c>
      <c r="I208" s="61" t="s">
        <v>112</v>
      </c>
      <c r="J208" s="61">
        <v>2106</v>
      </c>
      <c r="K208" s="61" t="s">
        <v>871</v>
      </c>
    </row>
    <row r="209" spans="1:11">
      <c r="A209" s="61" t="s">
        <v>874</v>
      </c>
      <c r="B209" s="61" t="s">
        <v>112</v>
      </c>
      <c r="C209" s="61" t="s">
        <v>112</v>
      </c>
      <c r="D209" s="61" t="s">
        <v>112</v>
      </c>
      <c r="E209" s="61" t="s">
        <v>112</v>
      </c>
      <c r="F209" s="61" t="s">
        <v>112</v>
      </c>
      <c r="G209" s="62" t="s">
        <v>112</v>
      </c>
      <c r="H209" s="62" t="s">
        <v>112</v>
      </c>
      <c r="I209" s="61" t="s">
        <v>112</v>
      </c>
      <c r="J209" s="61">
        <v>2107</v>
      </c>
      <c r="K209" s="61" t="s">
        <v>873</v>
      </c>
    </row>
    <row r="210" spans="1:11">
      <c r="A210" s="61" t="s">
        <v>876</v>
      </c>
      <c r="B210" s="61" t="s">
        <v>112</v>
      </c>
      <c r="C210" s="61" t="s">
        <v>112</v>
      </c>
      <c r="D210" s="61" t="s">
        <v>112</v>
      </c>
      <c r="E210" s="61" t="s">
        <v>112</v>
      </c>
      <c r="F210" s="61" t="s">
        <v>112</v>
      </c>
      <c r="G210" s="62" t="s">
        <v>112</v>
      </c>
      <c r="H210" s="62" t="s">
        <v>112</v>
      </c>
      <c r="I210" s="61" t="s">
        <v>112</v>
      </c>
      <c r="J210" s="61">
        <v>2108</v>
      </c>
      <c r="K210" s="61" t="s">
        <v>875</v>
      </c>
    </row>
    <row r="211" spans="1:11">
      <c r="A211" s="61" t="s">
        <v>878</v>
      </c>
      <c r="B211" s="61" t="s">
        <v>112</v>
      </c>
      <c r="C211" s="61" t="s">
        <v>112</v>
      </c>
      <c r="D211" s="61" t="s">
        <v>112</v>
      </c>
      <c r="E211" s="61" t="s">
        <v>112</v>
      </c>
      <c r="F211" s="61" t="s">
        <v>112</v>
      </c>
      <c r="G211" s="62" t="s">
        <v>112</v>
      </c>
      <c r="H211" s="62" t="s">
        <v>112</v>
      </c>
      <c r="I211" s="61" t="s">
        <v>112</v>
      </c>
      <c r="J211" s="61">
        <v>2109</v>
      </c>
      <c r="K211" s="61" t="s">
        <v>877</v>
      </c>
    </row>
    <row r="212" spans="1:11">
      <c r="A212" s="61" t="s">
        <v>880</v>
      </c>
      <c r="B212" s="61" t="s">
        <v>112</v>
      </c>
      <c r="C212" s="61" t="s">
        <v>112</v>
      </c>
      <c r="D212" s="61" t="s">
        <v>112</v>
      </c>
      <c r="E212" s="61" t="s">
        <v>112</v>
      </c>
      <c r="F212" s="61" t="s">
        <v>112</v>
      </c>
      <c r="G212" s="62" t="s">
        <v>112</v>
      </c>
      <c r="H212" s="62" t="s">
        <v>112</v>
      </c>
      <c r="I212" s="61" t="s">
        <v>112</v>
      </c>
      <c r="J212" s="61">
        <v>2110</v>
      </c>
      <c r="K212" s="61" t="s">
        <v>879</v>
      </c>
    </row>
    <row r="213" spans="1:11">
      <c r="A213" s="61" t="s">
        <v>882</v>
      </c>
      <c r="B213" s="61" t="s">
        <v>112</v>
      </c>
      <c r="C213" s="61" t="s">
        <v>112</v>
      </c>
      <c r="D213" s="61" t="s">
        <v>112</v>
      </c>
      <c r="E213" s="61" t="s">
        <v>112</v>
      </c>
      <c r="F213" s="61" t="s">
        <v>112</v>
      </c>
      <c r="G213" s="62" t="s">
        <v>112</v>
      </c>
      <c r="H213" s="62" t="s">
        <v>112</v>
      </c>
      <c r="I213" s="61" t="s">
        <v>112</v>
      </c>
      <c r="J213" s="61">
        <v>2111</v>
      </c>
      <c r="K213" s="61" t="s">
        <v>881</v>
      </c>
    </row>
    <row r="214" spans="1:11">
      <c r="A214" s="61" t="s">
        <v>884</v>
      </c>
      <c r="B214" s="61" t="s">
        <v>112</v>
      </c>
      <c r="C214" s="61" t="s">
        <v>112</v>
      </c>
      <c r="D214" s="61" t="s">
        <v>112</v>
      </c>
      <c r="E214" s="61" t="s">
        <v>112</v>
      </c>
      <c r="F214" s="61" t="s">
        <v>112</v>
      </c>
      <c r="G214" s="62" t="s">
        <v>112</v>
      </c>
      <c r="H214" s="62" t="s">
        <v>112</v>
      </c>
      <c r="I214" s="61" t="s">
        <v>112</v>
      </c>
      <c r="J214" s="61">
        <v>2112</v>
      </c>
      <c r="K214" s="61" t="s">
        <v>883</v>
      </c>
    </row>
    <row r="215" spans="1:11">
      <c r="A215" s="61" t="s">
        <v>886</v>
      </c>
      <c r="B215" s="61" t="s">
        <v>112</v>
      </c>
      <c r="C215" s="61" t="s">
        <v>112</v>
      </c>
      <c r="D215" s="61" t="s">
        <v>112</v>
      </c>
      <c r="E215" s="61" t="s">
        <v>112</v>
      </c>
      <c r="F215" s="61" t="s">
        <v>112</v>
      </c>
      <c r="G215" s="62" t="s">
        <v>112</v>
      </c>
      <c r="H215" s="62" t="s">
        <v>112</v>
      </c>
      <c r="I215" s="61" t="s">
        <v>112</v>
      </c>
      <c r="J215" s="61">
        <v>2113</v>
      </c>
      <c r="K215" s="61" t="s">
        <v>885</v>
      </c>
    </row>
    <row r="216" spans="1:11">
      <c r="A216" s="61" t="s">
        <v>888</v>
      </c>
      <c r="B216" s="61" t="s">
        <v>112</v>
      </c>
      <c r="C216" s="61" t="s">
        <v>112</v>
      </c>
      <c r="D216" s="61" t="s">
        <v>112</v>
      </c>
      <c r="E216" s="61" t="s">
        <v>112</v>
      </c>
      <c r="F216" s="61" t="s">
        <v>112</v>
      </c>
      <c r="G216" s="62" t="s">
        <v>112</v>
      </c>
      <c r="H216" s="62" t="s">
        <v>112</v>
      </c>
      <c r="I216" s="61" t="s">
        <v>112</v>
      </c>
      <c r="J216" s="61">
        <v>2114</v>
      </c>
      <c r="K216" s="61" t="s">
        <v>887</v>
      </c>
    </row>
    <row r="217" spans="1:11">
      <c r="A217" s="61" t="s">
        <v>890</v>
      </c>
      <c r="B217" s="61" t="s">
        <v>112</v>
      </c>
      <c r="C217" s="61" t="s">
        <v>112</v>
      </c>
      <c r="D217" s="61" t="s">
        <v>112</v>
      </c>
      <c r="E217" s="61" t="s">
        <v>112</v>
      </c>
      <c r="F217" s="61" t="s">
        <v>112</v>
      </c>
      <c r="G217" s="62" t="s">
        <v>112</v>
      </c>
      <c r="H217" s="62" t="s">
        <v>112</v>
      </c>
      <c r="I217" s="61" t="s">
        <v>112</v>
      </c>
      <c r="J217" s="61">
        <v>2115</v>
      </c>
      <c r="K217" s="61" t="s">
        <v>889</v>
      </c>
    </row>
    <row r="218" spans="1:11">
      <c r="A218" s="61" t="s">
        <v>892</v>
      </c>
      <c r="B218" s="61" t="s">
        <v>112</v>
      </c>
      <c r="C218" s="61" t="s">
        <v>112</v>
      </c>
      <c r="D218" s="61" t="s">
        <v>112</v>
      </c>
      <c r="E218" s="61" t="s">
        <v>112</v>
      </c>
      <c r="F218" s="61" t="s">
        <v>112</v>
      </c>
      <c r="G218" s="62" t="s">
        <v>112</v>
      </c>
      <c r="H218" s="62" t="s">
        <v>112</v>
      </c>
      <c r="I218" s="61" t="s">
        <v>112</v>
      </c>
      <c r="J218" s="61">
        <v>2116</v>
      </c>
      <c r="K218" s="61" t="s">
        <v>891</v>
      </c>
    </row>
    <row r="219" spans="1:11">
      <c r="A219" s="61" t="s">
        <v>894</v>
      </c>
      <c r="B219" s="61" t="s">
        <v>112</v>
      </c>
      <c r="C219" s="61" t="s">
        <v>112</v>
      </c>
      <c r="D219" s="61" t="s">
        <v>112</v>
      </c>
      <c r="E219" s="61" t="s">
        <v>112</v>
      </c>
      <c r="F219" s="61" t="s">
        <v>112</v>
      </c>
      <c r="G219" s="62" t="s">
        <v>112</v>
      </c>
      <c r="H219" s="62" t="s">
        <v>112</v>
      </c>
      <c r="I219" s="61" t="s">
        <v>112</v>
      </c>
      <c r="J219" s="61">
        <v>2117</v>
      </c>
      <c r="K219" s="61" t="s">
        <v>893</v>
      </c>
    </row>
    <row r="220" spans="1:11">
      <c r="A220" s="61" t="s">
        <v>861</v>
      </c>
      <c r="B220" s="61" t="s">
        <v>112</v>
      </c>
      <c r="C220" s="61" t="s">
        <v>112</v>
      </c>
      <c r="D220" s="61" t="s">
        <v>112</v>
      </c>
      <c r="E220" s="61" t="s">
        <v>112</v>
      </c>
      <c r="F220" s="61" t="s">
        <v>112</v>
      </c>
      <c r="G220" s="62" t="s">
        <v>112</v>
      </c>
      <c r="H220" s="62" t="s">
        <v>112</v>
      </c>
      <c r="I220" s="61" t="s">
        <v>112</v>
      </c>
      <c r="J220" s="61">
        <v>2118</v>
      </c>
      <c r="K220" s="61" t="s">
        <v>895</v>
      </c>
    </row>
    <row r="221" spans="1:11">
      <c r="A221" s="61" t="s">
        <v>897</v>
      </c>
      <c r="B221" s="61" t="s">
        <v>112</v>
      </c>
      <c r="C221" s="61" t="s">
        <v>112</v>
      </c>
      <c r="D221" s="61" t="s">
        <v>112</v>
      </c>
      <c r="E221" s="61" t="s">
        <v>112</v>
      </c>
      <c r="F221" s="61" t="s">
        <v>112</v>
      </c>
      <c r="G221" s="62" t="s">
        <v>112</v>
      </c>
      <c r="H221" s="62" t="s">
        <v>112</v>
      </c>
      <c r="I221" s="61" t="s">
        <v>112</v>
      </c>
      <c r="J221" s="61">
        <v>2119</v>
      </c>
      <c r="K221" s="61" t="s">
        <v>896</v>
      </c>
    </row>
    <row r="222" spans="1:11">
      <c r="A222" s="61" t="s">
        <v>899</v>
      </c>
      <c r="B222" s="61" t="s">
        <v>112</v>
      </c>
      <c r="C222" s="61" t="s">
        <v>112</v>
      </c>
      <c r="D222" s="61" t="s">
        <v>112</v>
      </c>
      <c r="E222" s="61" t="s">
        <v>112</v>
      </c>
      <c r="F222" s="61" t="s">
        <v>112</v>
      </c>
      <c r="G222" s="62" t="s">
        <v>112</v>
      </c>
      <c r="H222" s="62" t="s">
        <v>112</v>
      </c>
      <c r="I222" s="61" t="s">
        <v>112</v>
      </c>
      <c r="J222" s="61">
        <v>2120</v>
      </c>
      <c r="K222" s="61" t="s">
        <v>898</v>
      </c>
    </row>
    <row r="223" spans="1:11">
      <c r="A223" s="61" t="s">
        <v>901</v>
      </c>
      <c r="B223" s="61" t="s">
        <v>112</v>
      </c>
      <c r="C223" s="61" t="s">
        <v>112</v>
      </c>
      <c r="D223" s="61" t="s">
        <v>112</v>
      </c>
      <c r="E223" s="61" t="s">
        <v>112</v>
      </c>
      <c r="F223" s="61" t="s">
        <v>112</v>
      </c>
      <c r="G223" s="62" t="s">
        <v>112</v>
      </c>
      <c r="H223" s="62" t="s">
        <v>112</v>
      </c>
      <c r="I223" s="61" t="s">
        <v>112</v>
      </c>
      <c r="J223" s="61">
        <v>2121</v>
      </c>
      <c r="K223" s="61" t="s">
        <v>900</v>
      </c>
    </row>
    <row r="224" spans="1:11">
      <c r="A224" s="61" t="s">
        <v>903</v>
      </c>
      <c r="B224" s="61" t="s">
        <v>112</v>
      </c>
      <c r="C224" s="61" t="s">
        <v>112</v>
      </c>
      <c r="D224" s="61" t="s">
        <v>112</v>
      </c>
      <c r="E224" s="61" t="s">
        <v>112</v>
      </c>
      <c r="F224" s="61" t="s">
        <v>112</v>
      </c>
      <c r="G224" s="62" t="s">
        <v>112</v>
      </c>
      <c r="H224" s="62" t="s">
        <v>112</v>
      </c>
      <c r="I224" s="61" t="s">
        <v>112</v>
      </c>
      <c r="J224" s="61">
        <v>2122</v>
      </c>
      <c r="K224" s="61" t="s">
        <v>902</v>
      </c>
    </row>
    <row r="225" spans="1:11">
      <c r="A225" s="61" t="s">
        <v>905</v>
      </c>
      <c r="B225" s="61" t="s">
        <v>906</v>
      </c>
      <c r="C225" s="61" t="s">
        <v>907</v>
      </c>
      <c r="D225" s="61" t="s">
        <v>908</v>
      </c>
      <c r="E225" s="61" t="s">
        <v>908</v>
      </c>
      <c r="F225" s="61" t="s">
        <v>909</v>
      </c>
      <c r="G225" s="62">
        <v>0.375</v>
      </c>
      <c r="H225" s="62">
        <v>0.52083333333333337</v>
      </c>
      <c r="I225" s="61" t="s">
        <v>910</v>
      </c>
      <c r="J225" s="61">
        <v>2201</v>
      </c>
      <c r="K225" s="61" t="s">
        <v>904</v>
      </c>
    </row>
    <row r="226" spans="1:11">
      <c r="A226" s="61" t="s">
        <v>912</v>
      </c>
      <c r="B226" s="61" t="s">
        <v>112</v>
      </c>
      <c r="C226" s="61" t="s">
        <v>112</v>
      </c>
      <c r="D226" s="61" t="s">
        <v>112</v>
      </c>
      <c r="E226" s="61" t="s">
        <v>112</v>
      </c>
      <c r="F226" s="61" t="s">
        <v>112</v>
      </c>
      <c r="G226" s="62" t="s">
        <v>112</v>
      </c>
      <c r="H226" s="62" t="s">
        <v>112</v>
      </c>
      <c r="I226" s="61" t="s">
        <v>112</v>
      </c>
      <c r="J226" s="61">
        <v>2202</v>
      </c>
      <c r="K226" s="61" t="s">
        <v>911</v>
      </c>
    </row>
    <row r="227" spans="1:11">
      <c r="A227" s="61" t="s">
        <v>914</v>
      </c>
      <c r="B227" s="61" t="s">
        <v>112</v>
      </c>
      <c r="C227" s="61" t="s">
        <v>112</v>
      </c>
      <c r="D227" s="61" t="s">
        <v>112</v>
      </c>
      <c r="E227" s="61" t="s">
        <v>112</v>
      </c>
      <c r="F227" s="61" t="s">
        <v>112</v>
      </c>
      <c r="G227" s="62" t="s">
        <v>112</v>
      </c>
      <c r="H227" s="62" t="s">
        <v>112</v>
      </c>
      <c r="I227" s="61" t="s">
        <v>112</v>
      </c>
      <c r="J227" s="61">
        <v>2203</v>
      </c>
      <c r="K227" s="61" t="s">
        <v>913</v>
      </c>
    </row>
    <row r="228" spans="1:11">
      <c r="A228" s="61" t="s">
        <v>916</v>
      </c>
      <c r="B228" s="61" t="s">
        <v>112</v>
      </c>
      <c r="C228" s="61" t="s">
        <v>112</v>
      </c>
      <c r="D228" s="61" t="s">
        <v>112</v>
      </c>
      <c r="E228" s="61" t="s">
        <v>112</v>
      </c>
      <c r="F228" s="61" t="s">
        <v>112</v>
      </c>
      <c r="G228" s="62" t="s">
        <v>112</v>
      </c>
      <c r="H228" s="62" t="s">
        <v>112</v>
      </c>
      <c r="I228" s="61" t="s">
        <v>112</v>
      </c>
      <c r="J228" s="61">
        <v>2204</v>
      </c>
      <c r="K228" s="61" t="s">
        <v>915</v>
      </c>
    </row>
    <row r="229" spans="1:11">
      <c r="A229" s="61" t="s">
        <v>918</v>
      </c>
      <c r="B229" s="61" t="s">
        <v>112</v>
      </c>
      <c r="C229" s="61" t="s">
        <v>112</v>
      </c>
      <c r="D229" s="61" t="s">
        <v>112</v>
      </c>
      <c r="E229" s="61" t="s">
        <v>112</v>
      </c>
      <c r="F229" s="61" t="s">
        <v>112</v>
      </c>
      <c r="G229" s="62" t="s">
        <v>112</v>
      </c>
      <c r="H229" s="62" t="s">
        <v>112</v>
      </c>
      <c r="I229" s="61" t="s">
        <v>112</v>
      </c>
      <c r="J229" s="61">
        <v>2205</v>
      </c>
      <c r="K229" s="61" t="s">
        <v>917</v>
      </c>
    </row>
    <row r="230" spans="1:11">
      <c r="A230" s="61" t="s">
        <v>920</v>
      </c>
      <c r="B230" s="61" t="s">
        <v>921</v>
      </c>
      <c r="C230" s="61" t="s">
        <v>922</v>
      </c>
      <c r="D230" s="61" t="s">
        <v>923</v>
      </c>
      <c r="E230" s="61" t="s">
        <v>923</v>
      </c>
      <c r="F230" s="61" t="s">
        <v>362</v>
      </c>
      <c r="G230" s="62">
        <v>0.375</v>
      </c>
      <c r="H230" s="62">
        <v>0.625</v>
      </c>
      <c r="I230" s="61" t="s">
        <v>112</v>
      </c>
      <c r="J230" s="61">
        <v>2206</v>
      </c>
      <c r="K230" s="61" t="s">
        <v>919</v>
      </c>
    </row>
    <row r="231" spans="1:11">
      <c r="A231" s="61" t="s">
        <v>925</v>
      </c>
      <c r="B231" s="61" t="s">
        <v>112</v>
      </c>
      <c r="C231" s="61" t="s">
        <v>112</v>
      </c>
      <c r="D231" s="61" t="s">
        <v>112</v>
      </c>
      <c r="E231" s="61" t="s">
        <v>112</v>
      </c>
      <c r="F231" s="61" t="s">
        <v>112</v>
      </c>
      <c r="G231" s="62" t="s">
        <v>112</v>
      </c>
      <c r="H231" s="62" t="s">
        <v>112</v>
      </c>
      <c r="I231" s="61" t="s">
        <v>112</v>
      </c>
      <c r="J231" s="61">
        <v>2207</v>
      </c>
      <c r="K231" s="61" t="s">
        <v>924</v>
      </c>
    </row>
    <row r="232" spans="1:11">
      <c r="A232" s="61" t="s">
        <v>927</v>
      </c>
      <c r="B232" s="61" t="s">
        <v>112</v>
      </c>
      <c r="C232" s="61" t="s">
        <v>112</v>
      </c>
      <c r="D232" s="61" t="s">
        <v>112</v>
      </c>
      <c r="E232" s="61" t="s">
        <v>112</v>
      </c>
      <c r="F232" s="61" t="s">
        <v>112</v>
      </c>
      <c r="G232" s="62" t="s">
        <v>112</v>
      </c>
      <c r="H232" s="62" t="s">
        <v>112</v>
      </c>
      <c r="I232" s="61" t="s">
        <v>112</v>
      </c>
      <c r="J232" s="61">
        <v>2208</v>
      </c>
      <c r="K232" s="61" t="s">
        <v>926</v>
      </c>
    </row>
    <row r="233" spans="1:11">
      <c r="A233" s="61" t="s">
        <v>929</v>
      </c>
      <c r="B233" s="61" t="s">
        <v>930</v>
      </c>
      <c r="C233" s="61" t="s">
        <v>931</v>
      </c>
      <c r="D233" s="61" t="s">
        <v>932</v>
      </c>
      <c r="E233" s="61" t="s">
        <v>932</v>
      </c>
      <c r="F233" s="61" t="s">
        <v>933</v>
      </c>
      <c r="G233" s="62">
        <v>0.41666666666666669</v>
      </c>
      <c r="H233" s="62">
        <v>0.54166666666666663</v>
      </c>
      <c r="I233" s="61" t="s">
        <v>112</v>
      </c>
      <c r="J233" s="61">
        <v>2209</v>
      </c>
      <c r="K233" s="61" t="s">
        <v>928</v>
      </c>
    </row>
    <row r="234" spans="1:11">
      <c r="A234" s="61" t="s">
        <v>935</v>
      </c>
      <c r="B234" s="61" t="s">
        <v>112</v>
      </c>
      <c r="C234" s="61" t="s">
        <v>112</v>
      </c>
      <c r="D234" s="61" t="s">
        <v>112</v>
      </c>
      <c r="E234" s="61" t="s">
        <v>112</v>
      </c>
      <c r="F234" s="61" t="s">
        <v>112</v>
      </c>
      <c r="G234" s="62" t="s">
        <v>112</v>
      </c>
      <c r="H234" s="62" t="s">
        <v>112</v>
      </c>
      <c r="I234" s="61" t="s">
        <v>112</v>
      </c>
      <c r="J234" s="61">
        <v>2210</v>
      </c>
      <c r="K234" s="61" t="s">
        <v>934</v>
      </c>
    </row>
    <row r="235" spans="1:11">
      <c r="A235" s="61" t="s">
        <v>937</v>
      </c>
      <c r="B235" s="61" t="s">
        <v>112</v>
      </c>
      <c r="C235" s="61" t="s">
        <v>112</v>
      </c>
      <c r="D235" s="61" t="s">
        <v>112</v>
      </c>
      <c r="E235" s="61" t="s">
        <v>112</v>
      </c>
      <c r="F235" s="61" t="s">
        <v>112</v>
      </c>
      <c r="G235" s="62" t="s">
        <v>112</v>
      </c>
      <c r="H235" s="62" t="s">
        <v>112</v>
      </c>
      <c r="I235" s="61" t="s">
        <v>112</v>
      </c>
      <c r="J235" s="61">
        <v>2211</v>
      </c>
      <c r="K235" s="61" t="s">
        <v>936</v>
      </c>
    </row>
    <row r="236" spans="1:11">
      <c r="A236" s="61" t="s">
        <v>939</v>
      </c>
      <c r="B236" s="61" t="s">
        <v>112</v>
      </c>
      <c r="C236" s="61" t="s">
        <v>112</v>
      </c>
      <c r="D236" s="61" t="s">
        <v>112</v>
      </c>
      <c r="E236" s="61" t="s">
        <v>112</v>
      </c>
      <c r="F236" s="61" t="s">
        <v>112</v>
      </c>
      <c r="G236" s="62" t="s">
        <v>112</v>
      </c>
      <c r="H236" s="62" t="s">
        <v>112</v>
      </c>
      <c r="I236" s="61" t="s">
        <v>112</v>
      </c>
      <c r="J236" s="61">
        <v>2212</v>
      </c>
      <c r="K236" s="61" t="s">
        <v>938</v>
      </c>
    </row>
    <row r="237" spans="1:11">
      <c r="A237" s="61" t="s">
        <v>941</v>
      </c>
      <c r="B237" s="61" t="s">
        <v>112</v>
      </c>
      <c r="C237" s="61" t="s">
        <v>112</v>
      </c>
      <c r="D237" s="61" t="s">
        <v>112</v>
      </c>
      <c r="E237" s="61" t="s">
        <v>112</v>
      </c>
      <c r="F237" s="61" t="s">
        <v>112</v>
      </c>
      <c r="G237" s="62" t="s">
        <v>112</v>
      </c>
      <c r="H237" s="62" t="s">
        <v>112</v>
      </c>
      <c r="I237" s="61" t="s">
        <v>112</v>
      </c>
      <c r="J237" s="61">
        <v>2213</v>
      </c>
      <c r="K237" s="61" t="s">
        <v>940</v>
      </c>
    </row>
    <row r="238" spans="1:11">
      <c r="A238" s="61" t="s">
        <v>943</v>
      </c>
      <c r="B238" s="61" t="s">
        <v>112</v>
      </c>
      <c r="C238" s="61" t="s">
        <v>112</v>
      </c>
      <c r="D238" s="61" t="s">
        <v>112</v>
      </c>
      <c r="E238" s="61" t="s">
        <v>112</v>
      </c>
      <c r="F238" s="61" t="s">
        <v>112</v>
      </c>
      <c r="G238" s="62" t="s">
        <v>112</v>
      </c>
      <c r="H238" s="62" t="s">
        <v>112</v>
      </c>
      <c r="I238" s="61" t="s">
        <v>112</v>
      </c>
      <c r="J238" s="61">
        <v>2214</v>
      </c>
      <c r="K238" s="61" t="s">
        <v>942</v>
      </c>
    </row>
    <row r="239" spans="1:11">
      <c r="A239" s="61" t="s">
        <v>945</v>
      </c>
      <c r="B239" s="61" t="s">
        <v>112</v>
      </c>
      <c r="C239" s="61" t="s">
        <v>112</v>
      </c>
      <c r="D239" s="61" t="s">
        <v>112</v>
      </c>
      <c r="E239" s="61" t="s">
        <v>112</v>
      </c>
      <c r="F239" s="61" t="s">
        <v>112</v>
      </c>
      <c r="G239" s="62" t="s">
        <v>112</v>
      </c>
      <c r="H239" s="62" t="s">
        <v>112</v>
      </c>
      <c r="I239" s="61" t="s">
        <v>112</v>
      </c>
      <c r="J239" s="61">
        <v>2215</v>
      </c>
      <c r="K239" s="61" t="s">
        <v>944</v>
      </c>
    </row>
    <row r="240" spans="1:11">
      <c r="A240" s="61" t="s">
        <v>947</v>
      </c>
      <c r="B240" s="61" t="s">
        <v>112</v>
      </c>
      <c r="C240" s="61" t="s">
        <v>112</v>
      </c>
      <c r="D240" s="61" t="s">
        <v>112</v>
      </c>
      <c r="E240" s="61" t="s">
        <v>112</v>
      </c>
      <c r="F240" s="61" t="s">
        <v>112</v>
      </c>
      <c r="G240" s="62" t="s">
        <v>112</v>
      </c>
      <c r="H240" s="62" t="s">
        <v>112</v>
      </c>
      <c r="I240" s="61" t="s">
        <v>112</v>
      </c>
      <c r="J240" s="61">
        <v>2216</v>
      </c>
      <c r="K240" s="61" t="s">
        <v>946</v>
      </c>
    </row>
    <row r="241" spans="1:11">
      <c r="A241" s="61" t="s">
        <v>949</v>
      </c>
      <c r="B241" s="61" t="s">
        <v>112</v>
      </c>
      <c r="C241" s="61" t="s">
        <v>112</v>
      </c>
      <c r="D241" s="61" t="s">
        <v>112</v>
      </c>
      <c r="E241" s="61" t="s">
        <v>112</v>
      </c>
      <c r="F241" s="61" t="s">
        <v>112</v>
      </c>
      <c r="G241" s="62" t="s">
        <v>112</v>
      </c>
      <c r="H241" s="62" t="s">
        <v>112</v>
      </c>
      <c r="I241" s="61" t="s">
        <v>112</v>
      </c>
      <c r="J241" s="61">
        <v>2217</v>
      </c>
      <c r="K241" s="61" t="s">
        <v>948</v>
      </c>
    </row>
    <row r="242" spans="1:11">
      <c r="A242" s="61" t="s">
        <v>951</v>
      </c>
      <c r="B242" s="61" t="s">
        <v>112</v>
      </c>
      <c r="C242" s="61" t="s">
        <v>112</v>
      </c>
      <c r="D242" s="61" t="s">
        <v>112</v>
      </c>
      <c r="E242" s="61" t="s">
        <v>112</v>
      </c>
      <c r="F242" s="61" t="s">
        <v>112</v>
      </c>
      <c r="G242" s="62" t="s">
        <v>112</v>
      </c>
      <c r="H242" s="62" t="s">
        <v>112</v>
      </c>
      <c r="I242" s="61" t="s">
        <v>112</v>
      </c>
      <c r="J242" s="61">
        <v>2218</v>
      </c>
      <c r="K242" s="61" t="s">
        <v>950</v>
      </c>
    </row>
    <row r="243" spans="1:11">
      <c r="A243" s="61" t="s">
        <v>953</v>
      </c>
      <c r="B243" s="61" t="s">
        <v>954</v>
      </c>
      <c r="C243" s="61" t="s">
        <v>955</v>
      </c>
      <c r="D243" s="61" t="s">
        <v>956</v>
      </c>
      <c r="E243" s="61" t="s">
        <v>956</v>
      </c>
      <c r="F243" s="61" t="s">
        <v>957</v>
      </c>
      <c r="G243" s="62">
        <v>0.375</v>
      </c>
      <c r="H243" s="62">
        <v>0.54166666666666663</v>
      </c>
      <c r="I243" s="61" t="s">
        <v>592</v>
      </c>
      <c r="J243" s="61">
        <v>2301</v>
      </c>
      <c r="K243" s="61" t="s">
        <v>952</v>
      </c>
    </row>
    <row r="244" spans="1:11">
      <c r="A244" s="61" t="s">
        <v>959</v>
      </c>
      <c r="B244" s="61" t="s">
        <v>960</v>
      </c>
      <c r="C244" s="61" t="s">
        <v>961</v>
      </c>
      <c r="D244" s="61" t="s">
        <v>962</v>
      </c>
      <c r="E244" s="61" t="s">
        <v>962</v>
      </c>
      <c r="F244" s="61" t="s">
        <v>105</v>
      </c>
      <c r="G244" s="62">
        <v>0.375</v>
      </c>
      <c r="H244" s="62">
        <v>0.66666666666666663</v>
      </c>
      <c r="I244" s="61" t="s">
        <v>963</v>
      </c>
      <c r="J244" s="61">
        <v>2302</v>
      </c>
      <c r="K244" s="61" t="s">
        <v>958</v>
      </c>
    </row>
    <row r="245" spans="1:11">
      <c r="A245" s="61" t="s">
        <v>965</v>
      </c>
      <c r="B245" s="61" t="s">
        <v>960</v>
      </c>
      <c r="C245" s="61" t="s">
        <v>966</v>
      </c>
      <c r="D245" s="61" t="s">
        <v>967</v>
      </c>
      <c r="E245" s="61" t="s">
        <v>967</v>
      </c>
      <c r="F245" s="61" t="s">
        <v>105</v>
      </c>
      <c r="G245" s="62">
        <v>0.375</v>
      </c>
      <c r="H245" s="62">
        <v>0.58333333333333337</v>
      </c>
      <c r="I245" s="61" t="s">
        <v>968</v>
      </c>
      <c r="J245" s="61">
        <v>2303</v>
      </c>
      <c r="K245" s="61" t="s">
        <v>964</v>
      </c>
    </row>
    <row r="246" spans="1:11">
      <c r="A246" s="61" t="s">
        <v>970</v>
      </c>
      <c r="B246" s="61" t="s">
        <v>112</v>
      </c>
      <c r="C246" s="61" t="s">
        <v>112</v>
      </c>
      <c r="D246" s="61" t="s">
        <v>112</v>
      </c>
      <c r="E246" s="61" t="s">
        <v>112</v>
      </c>
      <c r="F246" s="61" t="s">
        <v>112</v>
      </c>
      <c r="G246" s="62" t="s">
        <v>112</v>
      </c>
      <c r="H246" s="62" t="s">
        <v>112</v>
      </c>
      <c r="I246" s="61" t="s">
        <v>112</v>
      </c>
      <c r="J246" s="61">
        <v>2304</v>
      </c>
      <c r="K246" s="61" t="s">
        <v>969</v>
      </c>
    </row>
    <row r="247" spans="1:11">
      <c r="A247" s="61" t="s">
        <v>972</v>
      </c>
      <c r="B247" s="61" t="s">
        <v>112</v>
      </c>
      <c r="C247" s="61" t="s">
        <v>112</v>
      </c>
      <c r="D247" s="61" t="s">
        <v>112</v>
      </c>
      <c r="E247" s="61" t="s">
        <v>112</v>
      </c>
      <c r="F247" s="61" t="s">
        <v>112</v>
      </c>
      <c r="G247" s="62" t="s">
        <v>112</v>
      </c>
      <c r="H247" s="62" t="s">
        <v>112</v>
      </c>
      <c r="I247" s="61" t="s">
        <v>112</v>
      </c>
      <c r="J247" s="61">
        <v>2305</v>
      </c>
      <c r="K247" s="61" t="s">
        <v>971</v>
      </c>
    </row>
    <row r="248" spans="1:11">
      <c r="A248" s="61" t="s">
        <v>974</v>
      </c>
      <c r="B248" s="61" t="s">
        <v>112</v>
      </c>
      <c r="C248" s="61" t="s">
        <v>112</v>
      </c>
      <c r="D248" s="61" t="s">
        <v>112</v>
      </c>
      <c r="E248" s="61" t="s">
        <v>112</v>
      </c>
      <c r="F248" s="61" t="s">
        <v>112</v>
      </c>
      <c r="G248" s="62" t="s">
        <v>112</v>
      </c>
      <c r="H248" s="62" t="s">
        <v>112</v>
      </c>
      <c r="I248" s="61" t="s">
        <v>112</v>
      </c>
      <c r="J248" s="61">
        <v>2306</v>
      </c>
      <c r="K248" s="61" t="s">
        <v>973</v>
      </c>
    </row>
    <row r="249" spans="1:11">
      <c r="A249" s="61" t="s">
        <v>976</v>
      </c>
      <c r="B249" s="61" t="s">
        <v>112</v>
      </c>
      <c r="C249" s="61" t="s">
        <v>112</v>
      </c>
      <c r="D249" s="61" t="s">
        <v>112</v>
      </c>
      <c r="E249" s="61" t="s">
        <v>112</v>
      </c>
      <c r="F249" s="61" t="s">
        <v>112</v>
      </c>
      <c r="G249" s="62" t="s">
        <v>112</v>
      </c>
      <c r="H249" s="62" t="s">
        <v>112</v>
      </c>
      <c r="I249" s="61" t="s">
        <v>112</v>
      </c>
      <c r="J249" s="61">
        <v>2401</v>
      </c>
      <c r="K249" s="61" t="s">
        <v>975</v>
      </c>
    </row>
    <row r="250" spans="1:11">
      <c r="A250" s="61" t="s">
        <v>978</v>
      </c>
      <c r="B250" s="61" t="s">
        <v>112</v>
      </c>
      <c r="C250" s="61" t="s">
        <v>112</v>
      </c>
      <c r="D250" s="61" t="s">
        <v>112</v>
      </c>
      <c r="E250" s="61" t="s">
        <v>112</v>
      </c>
      <c r="F250" s="61" t="s">
        <v>112</v>
      </c>
      <c r="G250" s="62" t="s">
        <v>112</v>
      </c>
      <c r="H250" s="62" t="s">
        <v>112</v>
      </c>
      <c r="I250" s="61" t="s">
        <v>112</v>
      </c>
      <c r="J250" s="61">
        <v>2402</v>
      </c>
      <c r="K250" s="61" t="s">
        <v>977</v>
      </c>
    </row>
    <row r="251" spans="1:11">
      <c r="A251" s="61" t="s">
        <v>980</v>
      </c>
      <c r="B251" s="61" t="s">
        <v>112</v>
      </c>
      <c r="C251" s="61" t="s">
        <v>112</v>
      </c>
      <c r="D251" s="61" t="s">
        <v>112</v>
      </c>
      <c r="E251" s="61" t="s">
        <v>112</v>
      </c>
      <c r="F251" s="61" t="s">
        <v>112</v>
      </c>
      <c r="G251" s="62" t="s">
        <v>112</v>
      </c>
      <c r="H251" s="62" t="s">
        <v>112</v>
      </c>
      <c r="I251" s="61" t="s">
        <v>112</v>
      </c>
      <c r="J251" s="61">
        <v>2403</v>
      </c>
      <c r="K251" s="61" t="s">
        <v>979</v>
      </c>
    </row>
    <row r="252" spans="1:11">
      <c r="A252" s="61" t="s">
        <v>982</v>
      </c>
      <c r="B252" s="61" t="s">
        <v>112</v>
      </c>
      <c r="C252" s="61" t="s">
        <v>112</v>
      </c>
      <c r="D252" s="61" t="s">
        <v>112</v>
      </c>
      <c r="E252" s="61" t="s">
        <v>112</v>
      </c>
      <c r="F252" s="61" t="s">
        <v>112</v>
      </c>
      <c r="G252" s="62" t="s">
        <v>112</v>
      </c>
      <c r="H252" s="62" t="s">
        <v>112</v>
      </c>
      <c r="I252" s="61" t="s">
        <v>112</v>
      </c>
      <c r="J252" s="61">
        <v>2404</v>
      </c>
      <c r="K252" s="61" t="s">
        <v>981</v>
      </c>
    </row>
    <row r="253" spans="1:11">
      <c r="A253" s="61" t="s">
        <v>984</v>
      </c>
      <c r="B253" s="61" t="s">
        <v>112</v>
      </c>
      <c r="C253" s="61" t="s">
        <v>112</v>
      </c>
      <c r="D253" s="61" t="s">
        <v>112</v>
      </c>
      <c r="E253" s="61" t="s">
        <v>112</v>
      </c>
      <c r="F253" s="61" t="s">
        <v>112</v>
      </c>
      <c r="G253" s="62" t="s">
        <v>112</v>
      </c>
      <c r="H253" s="62" t="s">
        <v>112</v>
      </c>
      <c r="I253" s="61" t="s">
        <v>112</v>
      </c>
      <c r="J253" s="61">
        <v>2405</v>
      </c>
      <c r="K253" s="61" t="s">
        <v>983</v>
      </c>
    </row>
    <row r="254" spans="1:11">
      <c r="A254" s="61" t="s">
        <v>986</v>
      </c>
      <c r="B254" s="61" t="s">
        <v>112</v>
      </c>
      <c r="C254" s="61" t="s">
        <v>112</v>
      </c>
      <c r="D254" s="61" t="s">
        <v>112</v>
      </c>
      <c r="E254" s="61" t="s">
        <v>112</v>
      </c>
      <c r="F254" s="61" t="s">
        <v>112</v>
      </c>
      <c r="G254" s="62" t="s">
        <v>112</v>
      </c>
      <c r="H254" s="62" t="s">
        <v>112</v>
      </c>
      <c r="I254" s="61" t="s">
        <v>112</v>
      </c>
      <c r="J254" s="61">
        <v>2406</v>
      </c>
      <c r="K254" s="61" t="s">
        <v>985</v>
      </c>
    </row>
    <row r="255" spans="1:11">
      <c r="A255" s="61" t="s">
        <v>988</v>
      </c>
      <c r="B255" s="61" t="s">
        <v>112</v>
      </c>
      <c r="C255" s="61" t="s">
        <v>112</v>
      </c>
      <c r="D255" s="61" t="s">
        <v>112</v>
      </c>
      <c r="E255" s="61" t="s">
        <v>112</v>
      </c>
      <c r="F255" s="61" t="s">
        <v>112</v>
      </c>
      <c r="G255" s="62" t="s">
        <v>112</v>
      </c>
      <c r="H255" s="62" t="s">
        <v>112</v>
      </c>
      <c r="I255" s="61" t="s">
        <v>112</v>
      </c>
      <c r="J255" s="61">
        <v>2407</v>
      </c>
      <c r="K255" s="61" t="s">
        <v>987</v>
      </c>
    </row>
    <row r="256" spans="1:11">
      <c r="A256" s="61" t="s">
        <v>990</v>
      </c>
      <c r="B256" s="61" t="s">
        <v>112</v>
      </c>
      <c r="C256" s="61" t="s">
        <v>112</v>
      </c>
      <c r="D256" s="61" t="s">
        <v>112</v>
      </c>
      <c r="E256" s="61" t="s">
        <v>112</v>
      </c>
      <c r="F256" s="61" t="s">
        <v>112</v>
      </c>
      <c r="G256" s="62" t="s">
        <v>112</v>
      </c>
      <c r="H256" s="62" t="s">
        <v>112</v>
      </c>
      <c r="I256" s="61" t="s">
        <v>112</v>
      </c>
      <c r="J256" s="61">
        <v>2408</v>
      </c>
      <c r="K256" s="61" t="s">
        <v>989</v>
      </c>
    </row>
    <row r="257" spans="1:11">
      <c r="A257" s="61" t="s">
        <v>992</v>
      </c>
      <c r="B257" s="61" t="s">
        <v>112</v>
      </c>
      <c r="C257" s="61" t="s">
        <v>112</v>
      </c>
      <c r="D257" s="61" t="s">
        <v>112</v>
      </c>
      <c r="E257" s="61" t="s">
        <v>112</v>
      </c>
      <c r="F257" s="61" t="s">
        <v>112</v>
      </c>
      <c r="G257" s="62" t="s">
        <v>112</v>
      </c>
      <c r="H257" s="62" t="s">
        <v>112</v>
      </c>
      <c r="I257" s="61" t="s">
        <v>112</v>
      </c>
      <c r="J257" s="61">
        <v>2409</v>
      </c>
      <c r="K257" s="61" t="s">
        <v>991</v>
      </c>
    </row>
    <row r="258" spans="1:11">
      <c r="A258" s="61" t="s">
        <v>994</v>
      </c>
      <c r="B258" s="61" t="s">
        <v>112</v>
      </c>
      <c r="C258" s="61" t="s">
        <v>112</v>
      </c>
      <c r="D258" s="61" t="s">
        <v>112</v>
      </c>
      <c r="E258" s="61" t="s">
        <v>112</v>
      </c>
      <c r="F258" s="61" t="s">
        <v>112</v>
      </c>
      <c r="G258" s="62" t="s">
        <v>112</v>
      </c>
      <c r="H258" s="62" t="s">
        <v>112</v>
      </c>
      <c r="I258" s="61" t="s">
        <v>112</v>
      </c>
      <c r="J258" s="61">
        <v>2410</v>
      </c>
      <c r="K258" s="61" t="s">
        <v>993</v>
      </c>
    </row>
    <row r="259" spans="1:11">
      <c r="A259" s="61" t="s">
        <v>996</v>
      </c>
      <c r="B259" s="61" t="s">
        <v>112</v>
      </c>
      <c r="C259" s="61" t="s">
        <v>112</v>
      </c>
      <c r="D259" s="61" t="s">
        <v>112</v>
      </c>
      <c r="E259" s="61" t="s">
        <v>112</v>
      </c>
      <c r="F259" s="61" t="s">
        <v>112</v>
      </c>
      <c r="G259" s="62" t="s">
        <v>112</v>
      </c>
      <c r="H259" s="62" t="s">
        <v>112</v>
      </c>
      <c r="I259" s="61" t="s">
        <v>112</v>
      </c>
      <c r="J259" s="61">
        <v>2411</v>
      </c>
      <c r="K259" s="61" t="s">
        <v>995</v>
      </c>
    </row>
    <row r="260" spans="1:11">
      <c r="A260" s="61" t="s">
        <v>998</v>
      </c>
      <c r="B260" s="61" t="s">
        <v>112</v>
      </c>
      <c r="C260" s="61" t="s">
        <v>112</v>
      </c>
      <c r="D260" s="61" t="s">
        <v>112</v>
      </c>
      <c r="E260" s="61" t="s">
        <v>112</v>
      </c>
      <c r="F260" s="61" t="s">
        <v>112</v>
      </c>
      <c r="G260" s="62" t="s">
        <v>112</v>
      </c>
      <c r="H260" s="62" t="s">
        <v>112</v>
      </c>
      <c r="I260" s="61" t="s">
        <v>112</v>
      </c>
      <c r="J260" s="61">
        <v>2412</v>
      </c>
      <c r="K260" s="61" t="s">
        <v>997</v>
      </c>
    </row>
    <row r="261" spans="1:11">
      <c r="A261" s="61" t="s">
        <v>1000</v>
      </c>
      <c r="B261" s="61" t="s">
        <v>112</v>
      </c>
      <c r="C261" s="61" t="s">
        <v>112</v>
      </c>
      <c r="D261" s="61" t="s">
        <v>112</v>
      </c>
      <c r="E261" s="61" t="s">
        <v>112</v>
      </c>
      <c r="F261" s="61" t="s">
        <v>112</v>
      </c>
      <c r="G261" s="62" t="s">
        <v>112</v>
      </c>
      <c r="H261" s="62" t="s">
        <v>112</v>
      </c>
      <c r="I261" s="61" t="s">
        <v>112</v>
      </c>
      <c r="J261" s="61">
        <v>2501</v>
      </c>
      <c r="K261" s="61" t="s">
        <v>999</v>
      </c>
    </row>
    <row r="262" spans="1:11">
      <c r="A262" s="61" t="s">
        <v>1002</v>
      </c>
      <c r="B262" s="61" t="s">
        <v>112</v>
      </c>
      <c r="C262" s="61" t="s">
        <v>112</v>
      </c>
      <c r="D262" s="61" t="s">
        <v>112</v>
      </c>
      <c r="E262" s="61" t="s">
        <v>112</v>
      </c>
      <c r="F262" s="61" t="s">
        <v>112</v>
      </c>
      <c r="G262" s="62" t="s">
        <v>112</v>
      </c>
      <c r="H262" s="62" t="s">
        <v>112</v>
      </c>
      <c r="I262" s="61" t="s">
        <v>112</v>
      </c>
      <c r="J262" s="61">
        <v>2502</v>
      </c>
      <c r="K262" s="61" t="s">
        <v>1001</v>
      </c>
    </row>
    <row r="263" spans="1:11">
      <c r="A263" s="61" t="s">
        <v>1004</v>
      </c>
      <c r="B263" s="61" t="s">
        <v>112</v>
      </c>
      <c r="C263" s="61" t="s">
        <v>112</v>
      </c>
      <c r="D263" s="61" t="s">
        <v>112</v>
      </c>
      <c r="E263" s="61" t="s">
        <v>112</v>
      </c>
      <c r="F263" s="61" t="s">
        <v>112</v>
      </c>
      <c r="G263" s="62" t="s">
        <v>112</v>
      </c>
      <c r="H263" s="62" t="s">
        <v>112</v>
      </c>
      <c r="I263" s="61" t="s">
        <v>112</v>
      </c>
      <c r="J263" s="61">
        <v>2503</v>
      </c>
      <c r="K263" s="61" t="s">
        <v>1003</v>
      </c>
    </row>
    <row r="264" spans="1:11">
      <c r="A264" s="61" t="s">
        <v>1006</v>
      </c>
      <c r="B264" s="61" t="s">
        <v>112</v>
      </c>
      <c r="C264" s="61" t="s">
        <v>112</v>
      </c>
      <c r="D264" s="61" t="s">
        <v>112</v>
      </c>
      <c r="E264" s="61" t="s">
        <v>112</v>
      </c>
      <c r="F264" s="61" t="s">
        <v>112</v>
      </c>
      <c r="G264" s="62" t="s">
        <v>112</v>
      </c>
      <c r="H264" s="62" t="s">
        <v>112</v>
      </c>
      <c r="I264" s="61" t="s">
        <v>112</v>
      </c>
      <c r="J264" s="61">
        <v>2504</v>
      </c>
      <c r="K264" s="61" t="s">
        <v>1005</v>
      </c>
    </row>
    <row r="265" spans="1:11">
      <c r="A265" s="61" t="s">
        <v>1008</v>
      </c>
      <c r="B265" s="61" t="s">
        <v>112</v>
      </c>
      <c r="C265" s="61" t="s">
        <v>112</v>
      </c>
      <c r="D265" s="61" t="s">
        <v>112</v>
      </c>
      <c r="E265" s="61" t="s">
        <v>112</v>
      </c>
      <c r="F265" s="61" t="s">
        <v>112</v>
      </c>
      <c r="G265" s="62" t="s">
        <v>112</v>
      </c>
      <c r="H265" s="62" t="s">
        <v>112</v>
      </c>
      <c r="I265" s="61" t="s">
        <v>112</v>
      </c>
      <c r="J265" s="61">
        <v>2505</v>
      </c>
      <c r="K265" s="61" t="s">
        <v>1007</v>
      </c>
    </row>
    <row r="266" spans="1:11">
      <c r="A266" s="61" t="s">
        <v>1010</v>
      </c>
      <c r="B266" s="61" t="s">
        <v>112</v>
      </c>
      <c r="C266" s="61" t="s">
        <v>112</v>
      </c>
      <c r="D266" s="61" t="s">
        <v>112</v>
      </c>
      <c r="E266" s="61" t="s">
        <v>112</v>
      </c>
      <c r="F266" s="61" t="s">
        <v>112</v>
      </c>
      <c r="G266" s="62" t="s">
        <v>112</v>
      </c>
      <c r="H266" s="62" t="s">
        <v>112</v>
      </c>
      <c r="I266" s="61" t="s">
        <v>112</v>
      </c>
      <c r="J266" s="61">
        <v>2506</v>
      </c>
      <c r="K266" s="61" t="s">
        <v>1009</v>
      </c>
    </row>
    <row r="267" spans="1:11">
      <c r="A267" s="61" t="s">
        <v>1012</v>
      </c>
      <c r="B267" s="61" t="s">
        <v>112</v>
      </c>
      <c r="C267" s="61" t="s">
        <v>112</v>
      </c>
      <c r="D267" s="61" t="s">
        <v>112</v>
      </c>
      <c r="E267" s="61" t="s">
        <v>112</v>
      </c>
      <c r="F267" s="61" t="s">
        <v>112</v>
      </c>
      <c r="G267" s="62" t="s">
        <v>112</v>
      </c>
      <c r="H267" s="62" t="s">
        <v>112</v>
      </c>
      <c r="I267" s="61" t="s">
        <v>112</v>
      </c>
      <c r="J267" s="61">
        <v>2507</v>
      </c>
      <c r="K267" s="61" t="s">
        <v>1011</v>
      </c>
    </row>
    <row r="268" spans="1:11">
      <c r="A268" s="61" t="s">
        <v>1014</v>
      </c>
      <c r="B268" s="61" t="s">
        <v>112</v>
      </c>
      <c r="C268" s="61" t="s">
        <v>112</v>
      </c>
      <c r="D268" s="61" t="s">
        <v>112</v>
      </c>
      <c r="E268" s="61" t="s">
        <v>112</v>
      </c>
      <c r="F268" s="61" t="s">
        <v>112</v>
      </c>
      <c r="G268" s="62" t="s">
        <v>112</v>
      </c>
      <c r="H268" s="62" t="s">
        <v>112</v>
      </c>
      <c r="I268" s="61" t="s">
        <v>112</v>
      </c>
      <c r="J268" s="61">
        <v>2508</v>
      </c>
      <c r="K268" s="61" t="s">
        <v>1013</v>
      </c>
    </row>
    <row r="269" spans="1:11">
      <c r="A269" s="61" t="s">
        <v>1016</v>
      </c>
      <c r="B269" s="61" t="s">
        <v>112</v>
      </c>
      <c r="C269" s="61" t="s">
        <v>112</v>
      </c>
      <c r="D269" s="61" t="s">
        <v>112</v>
      </c>
      <c r="E269" s="61" t="s">
        <v>112</v>
      </c>
      <c r="F269" s="61" t="s">
        <v>112</v>
      </c>
      <c r="G269" s="62" t="s">
        <v>112</v>
      </c>
      <c r="H269" s="62" t="s">
        <v>112</v>
      </c>
      <c r="I269" s="61" t="s">
        <v>112</v>
      </c>
      <c r="J269" s="61">
        <v>2509</v>
      </c>
      <c r="K269" s="61" t="s">
        <v>1015</v>
      </c>
    </row>
    <row r="270" spans="1:11">
      <c r="A270" s="61" t="s">
        <v>1018</v>
      </c>
      <c r="B270" s="61" t="s">
        <v>112</v>
      </c>
      <c r="C270" s="61" t="s">
        <v>112</v>
      </c>
      <c r="D270" s="61" t="s">
        <v>112</v>
      </c>
      <c r="E270" s="61" t="s">
        <v>112</v>
      </c>
      <c r="F270" s="61" t="s">
        <v>112</v>
      </c>
      <c r="G270" s="62" t="s">
        <v>112</v>
      </c>
      <c r="H270" s="62" t="s">
        <v>112</v>
      </c>
      <c r="I270" s="61" t="s">
        <v>112</v>
      </c>
      <c r="J270" s="61">
        <v>2510</v>
      </c>
      <c r="K270" s="61" t="s">
        <v>1017</v>
      </c>
    </row>
    <row r="271" spans="1:11">
      <c r="A271" s="61" t="s">
        <v>1020</v>
      </c>
      <c r="B271" s="61" t="s">
        <v>112</v>
      </c>
      <c r="C271" s="61" t="s">
        <v>112</v>
      </c>
      <c r="D271" s="61" t="s">
        <v>112</v>
      </c>
      <c r="E271" s="61" t="s">
        <v>112</v>
      </c>
      <c r="F271" s="61" t="s">
        <v>112</v>
      </c>
      <c r="G271" s="62" t="s">
        <v>112</v>
      </c>
      <c r="H271" s="62" t="s">
        <v>112</v>
      </c>
      <c r="I271" s="61" t="s">
        <v>112</v>
      </c>
      <c r="J271" s="61">
        <v>2511</v>
      </c>
      <c r="K271" s="61" t="s">
        <v>1019</v>
      </c>
    </row>
    <row r="272" spans="1:11">
      <c r="A272" s="61" t="s">
        <v>1022</v>
      </c>
      <c r="B272" s="61" t="s">
        <v>112</v>
      </c>
      <c r="C272" s="61" t="s">
        <v>112</v>
      </c>
      <c r="D272" s="61" t="s">
        <v>112</v>
      </c>
      <c r="E272" s="61" t="s">
        <v>112</v>
      </c>
      <c r="F272" s="61" t="s">
        <v>112</v>
      </c>
      <c r="G272" s="62" t="s">
        <v>112</v>
      </c>
      <c r="H272" s="62" t="s">
        <v>112</v>
      </c>
      <c r="I272" s="61" t="s">
        <v>112</v>
      </c>
      <c r="J272" s="61">
        <v>2512</v>
      </c>
      <c r="K272" s="61" t="s">
        <v>1021</v>
      </c>
    </row>
    <row r="273" spans="1:11">
      <c r="A273" s="61" t="s">
        <v>1024</v>
      </c>
      <c r="B273" s="61" t="s">
        <v>112</v>
      </c>
      <c r="C273" s="61" t="s">
        <v>112</v>
      </c>
      <c r="D273" s="61" t="s">
        <v>112</v>
      </c>
      <c r="E273" s="61" t="s">
        <v>112</v>
      </c>
      <c r="F273" s="61" t="s">
        <v>112</v>
      </c>
      <c r="G273" s="62" t="s">
        <v>112</v>
      </c>
      <c r="H273" s="62" t="s">
        <v>112</v>
      </c>
      <c r="I273" s="61" t="s">
        <v>112</v>
      </c>
      <c r="J273" s="61">
        <v>2513</v>
      </c>
      <c r="K273" s="61" t="s">
        <v>1023</v>
      </c>
    </row>
    <row r="274" spans="1:11">
      <c r="A274" s="61" t="s">
        <v>1026</v>
      </c>
      <c r="B274" s="61" t="s">
        <v>112</v>
      </c>
      <c r="C274" s="61" t="s">
        <v>112</v>
      </c>
      <c r="D274" s="61" t="s">
        <v>112</v>
      </c>
      <c r="E274" s="61" t="s">
        <v>112</v>
      </c>
      <c r="F274" s="61" t="s">
        <v>112</v>
      </c>
      <c r="G274" s="62" t="s">
        <v>112</v>
      </c>
      <c r="H274" s="62" t="s">
        <v>112</v>
      </c>
      <c r="I274" s="61" t="s">
        <v>112</v>
      </c>
      <c r="J274" s="61">
        <v>2514</v>
      </c>
      <c r="K274" s="61" t="s">
        <v>1025</v>
      </c>
    </row>
    <row r="275" spans="1:11">
      <c r="A275" s="61" t="s">
        <v>1028</v>
      </c>
      <c r="B275" s="61" t="s">
        <v>112</v>
      </c>
      <c r="C275" s="61" t="s">
        <v>112</v>
      </c>
      <c r="D275" s="61" t="s">
        <v>112</v>
      </c>
      <c r="E275" s="61" t="s">
        <v>112</v>
      </c>
      <c r="F275" s="61" t="s">
        <v>112</v>
      </c>
      <c r="G275" s="62" t="s">
        <v>112</v>
      </c>
      <c r="H275" s="62" t="s">
        <v>112</v>
      </c>
      <c r="I275" s="61" t="s">
        <v>112</v>
      </c>
      <c r="J275" s="61">
        <v>2601</v>
      </c>
      <c r="K275" s="61" t="s">
        <v>1027</v>
      </c>
    </row>
    <row r="276" spans="1:11">
      <c r="A276" s="61" t="s">
        <v>1030</v>
      </c>
      <c r="B276" s="61" t="s">
        <v>112</v>
      </c>
      <c r="C276" s="61" t="s">
        <v>112</v>
      </c>
      <c r="D276" s="61" t="s">
        <v>112</v>
      </c>
      <c r="E276" s="61" t="s">
        <v>112</v>
      </c>
      <c r="F276" s="61" t="s">
        <v>112</v>
      </c>
      <c r="G276" s="62" t="s">
        <v>112</v>
      </c>
      <c r="H276" s="62" t="s">
        <v>112</v>
      </c>
      <c r="I276" s="61" t="s">
        <v>112</v>
      </c>
      <c r="J276" s="61">
        <v>2602</v>
      </c>
      <c r="K276" s="61" t="s">
        <v>1029</v>
      </c>
    </row>
    <row r="277" spans="1:11">
      <c r="A277" s="61" t="s">
        <v>1032</v>
      </c>
      <c r="B277" s="61" t="s">
        <v>112</v>
      </c>
      <c r="C277" s="61" t="s">
        <v>112</v>
      </c>
      <c r="D277" s="61" t="s">
        <v>112</v>
      </c>
      <c r="E277" s="61" t="s">
        <v>112</v>
      </c>
      <c r="F277" s="61" t="s">
        <v>112</v>
      </c>
      <c r="G277" s="62" t="s">
        <v>112</v>
      </c>
      <c r="H277" s="62" t="s">
        <v>112</v>
      </c>
      <c r="I277" s="61" t="s">
        <v>112</v>
      </c>
      <c r="J277" s="61">
        <v>2603</v>
      </c>
      <c r="K277" s="61" t="s">
        <v>1031</v>
      </c>
    </row>
    <row r="278" spans="1:11">
      <c r="A278" s="61" t="s">
        <v>1034</v>
      </c>
      <c r="B278" s="61" t="s">
        <v>112</v>
      </c>
      <c r="C278" s="61" t="s">
        <v>112</v>
      </c>
      <c r="D278" s="61" t="s">
        <v>112</v>
      </c>
      <c r="E278" s="61" t="s">
        <v>112</v>
      </c>
      <c r="F278" s="61" t="s">
        <v>112</v>
      </c>
      <c r="G278" s="62" t="s">
        <v>112</v>
      </c>
      <c r="H278" s="62" t="s">
        <v>112</v>
      </c>
      <c r="I278" s="61" t="s">
        <v>112</v>
      </c>
      <c r="J278" s="61">
        <v>2604</v>
      </c>
      <c r="K278" s="61" t="s">
        <v>1033</v>
      </c>
    </row>
    <row r="279" spans="1:11">
      <c r="A279" s="61" t="s">
        <v>1036</v>
      </c>
      <c r="B279" s="61" t="s">
        <v>112</v>
      </c>
      <c r="C279" s="61" t="s">
        <v>112</v>
      </c>
      <c r="D279" s="61" t="s">
        <v>112</v>
      </c>
      <c r="E279" s="61" t="s">
        <v>112</v>
      </c>
      <c r="F279" s="61" t="s">
        <v>112</v>
      </c>
      <c r="G279" s="62" t="s">
        <v>112</v>
      </c>
      <c r="H279" s="62" t="s">
        <v>112</v>
      </c>
      <c r="I279" s="61" t="s">
        <v>112</v>
      </c>
      <c r="J279" s="61">
        <v>2605</v>
      </c>
      <c r="K279" s="61" t="s">
        <v>1035</v>
      </c>
    </row>
    <row r="280" spans="1:11">
      <c r="A280" s="61" t="s">
        <v>1038</v>
      </c>
      <c r="B280" s="61" t="s">
        <v>112</v>
      </c>
      <c r="C280" s="61" t="s">
        <v>112</v>
      </c>
      <c r="D280" s="61" t="s">
        <v>112</v>
      </c>
      <c r="E280" s="61" t="s">
        <v>112</v>
      </c>
      <c r="F280" s="61" t="s">
        <v>112</v>
      </c>
      <c r="G280" s="62" t="s">
        <v>112</v>
      </c>
      <c r="H280" s="62" t="s">
        <v>112</v>
      </c>
      <c r="I280" s="61" t="s">
        <v>112</v>
      </c>
      <c r="J280" s="61">
        <v>2606</v>
      </c>
      <c r="K280" s="61" t="s">
        <v>1037</v>
      </c>
    </row>
    <row r="281" spans="1:11">
      <c r="A281" s="61" t="s">
        <v>1040</v>
      </c>
      <c r="B281" s="61" t="s">
        <v>112</v>
      </c>
      <c r="C281" s="61" t="s">
        <v>112</v>
      </c>
      <c r="D281" s="61" t="s">
        <v>112</v>
      </c>
      <c r="E281" s="61" t="s">
        <v>112</v>
      </c>
      <c r="F281" s="61" t="s">
        <v>112</v>
      </c>
      <c r="G281" s="62" t="s">
        <v>112</v>
      </c>
      <c r="H281" s="62" t="s">
        <v>112</v>
      </c>
      <c r="I281" s="61" t="s">
        <v>112</v>
      </c>
      <c r="J281" s="61">
        <v>2607</v>
      </c>
      <c r="K281" s="61" t="s">
        <v>1039</v>
      </c>
    </row>
    <row r="282" spans="1:11">
      <c r="A282" s="61" t="s">
        <v>1042</v>
      </c>
      <c r="B282" s="61" t="s">
        <v>112</v>
      </c>
      <c r="C282" s="61" t="s">
        <v>112</v>
      </c>
      <c r="D282" s="61" t="s">
        <v>112</v>
      </c>
      <c r="E282" s="61" t="s">
        <v>112</v>
      </c>
      <c r="F282" s="61" t="s">
        <v>112</v>
      </c>
      <c r="G282" s="62" t="s">
        <v>112</v>
      </c>
      <c r="H282" s="62" t="s">
        <v>112</v>
      </c>
      <c r="I282" s="61" t="s">
        <v>112</v>
      </c>
      <c r="J282" s="61">
        <v>2701</v>
      </c>
      <c r="K282" s="61" t="s">
        <v>1041</v>
      </c>
    </row>
    <row r="283" spans="1:11">
      <c r="A283" s="61" t="s">
        <v>1044</v>
      </c>
      <c r="B283" s="61" t="s">
        <v>112</v>
      </c>
      <c r="C283" s="61" t="s">
        <v>112</v>
      </c>
      <c r="D283" s="61" t="s">
        <v>112</v>
      </c>
      <c r="E283" s="61" t="s">
        <v>112</v>
      </c>
      <c r="F283" s="61" t="s">
        <v>112</v>
      </c>
      <c r="G283" s="62" t="s">
        <v>112</v>
      </c>
      <c r="H283" s="62" t="s">
        <v>112</v>
      </c>
      <c r="I283" s="61" t="s">
        <v>112</v>
      </c>
      <c r="J283" s="61">
        <v>2702</v>
      </c>
      <c r="K283" s="61" t="s">
        <v>1043</v>
      </c>
    </row>
    <row r="284" spans="1:11">
      <c r="A284" s="61" t="s">
        <v>1046</v>
      </c>
      <c r="B284" s="61" t="s">
        <v>112</v>
      </c>
      <c r="C284" s="61" t="s">
        <v>112</v>
      </c>
      <c r="D284" s="61" t="s">
        <v>112</v>
      </c>
      <c r="E284" s="61" t="s">
        <v>112</v>
      </c>
      <c r="F284" s="61" t="s">
        <v>112</v>
      </c>
      <c r="G284" s="62" t="s">
        <v>112</v>
      </c>
      <c r="H284" s="62" t="s">
        <v>112</v>
      </c>
      <c r="I284" s="61" t="s">
        <v>112</v>
      </c>
      <c r="J284" s="61">
        <v>2703</v>
      </c>
      <c r="K284" s="61" t="s">
        <v>1045</v>
      </c>
    </row>
    <row r="285" spans="1:11">
      <c r="A285" s="61" t="s">
        <v>1048</v>
      </c>
      <c r="B285" s="61" t="s">
        <v>112</v>
      </c>
      <c r="C285" s="61" t="s">
        <v>112</v>
      </c>
      <c r="D285" s="61" t="s">
        <v>112</v>
      </c>
      <c r="E285" s="61" t="s">
        <v>112</v>
      </c>
      <c r="F285" s="61" t="s">
        <v>112</v>
      </c>
      <c r="G285" s="62" t="s">
        <v>112</v>
      </c>
      <c r="H285" s="62" t="s">
        <v>112</v>
      </c>
      <c r="I285" s="61" t="s">
        <v>112</v>
      </c>
      <c r="J285" s="61">
        <v>2704</v>
      </c>
      <c r="K285" s="61" t="s">
        <v>1047</v>
      </c>
    </row>
    <row r="286" spans="1:11">
      <c r="A286" s="61" t="s">
        <v>1050</v>
      </c>
      <c r="B286" s="61" t="s">
        <v>112</v>
      </c>
      <c r="C286" s="61" t="s">
        <v>112</v>
      </c>
      <c r="D286" s="61" t="s">
        <v>112</v>
      </c>
      <c r="E286" s="61" t="s">
        <v>112</v>
      </c>
      <c r="F286" s="61" t="s">
        <v>112</v>
      </c>
      <c r="G286" s="62" t="s">
        <v>112</v>
      </c>
      <c r="H286" s="62" t="s">
        <v>112</v>
      </c>
      <c r="I286" s="61" t="s">
        <v>112</v>
      </c>
      <c r="J286" s="61">
        <v>2705</v>
      </c>
      <c r="K286" s="61" t="s">
        <v>1049</v>
      </c>
    </row>
    <row r="287" spans="1:11">
      <c r="A287" s="61" t="s">
        <v>1052</v>
      </c>
      <c r="B287" s="61" t="s">
        <v>112</v>
      </c>
      <c r="C287" s="61" t="s">
        <v>112</v>
      </c>
      <c r="D287" s="61" t="s">
        <v>112</v>
      </c>
      <c r="E287" s="61" t="s">
        <v>112</v>
      </c>
      <c r="F287" s="61" t="s">
        <v>112</v>
      </c>
      <c r="G287" s="62" t="s">
        <v>112</v>
      </c>
      <c r="H287" s="62" t="s">
        <v>112</v>
      </c>
      <c r="I287" s="61" t="s">
        <v>112</v>
      </c>
      <c r="J287" s="61">
        <v>2801</v>
      </c>
      <c r="K287" s="61" t="s">
        <v>1051</v>
      </c>
    </row>
    <row r="288" spans="1:11">
      <c r="A288" s="61" t="s">
        <v>1054</v>
      </c>
      <c r="B288" s="61" t="s">
        <v>112</v>
      </c>
      <c r="C288" s="61" t="s">
        <v>112</v>
      </c>
      <c r="D288" s="61" t="s">
        <v>112</v>
      </c>
      <c r="E288" s="61" t="s">
        <v>112</v>
      </c>
      <c r="F288" s="61" t="s">
        <v>112</v>
      </c>
      <c r="G288" s="62" t="s">
        <v>112</v>
      </c>
      <c r="H288" s="62" t="s">
        <v>112</v>
      </c>
      <c r="I288" s="61" t="s">
        <v>112</v>
      </c>
      <c r="J288" s="61">
        <v>2802</v>
      </c>
      <c r="K288" s="61" t="s">
        <v>1053</v>
      </c>
    </row>
    <row r="289" spans="1:11">
      <c r="A289" s="61" t="s">
        <v>1056</v>
      </c>
      <c r="B289" s="61" t="s">
        <v>112</v>
      </c>
      <c r="C289" s="61" t="s">
        <v>112</v>
      </c>
      <c r="D289" s="61" t="s">
        <v>112</v>
      </c>
      <c r="E289" s="61" t="s">
        <v>112</v>
      </c>
      <c r="F289" s="61" t="s">
        <v>112</v>
      </c>
      <c r="G289" s="62" t="s">
        <v>112</v>
      </c>
      <c r="H289" s="62" t="s">
        <v>112</v>
      </c>
      <c r="I289" s="61" t="s">
        <v>112</v>
      </c>
      <c r="J289" s="61">
        <v>2803</v>
      </c>
      <c r="K289" s="61" t="s">
        <v>1055</v>
      </c>
    </row>
    <row r="290" spans="1:11">
      <c r="A290" s="61" t="s">
        <v>1058</v>
      </c>
      <c r="B290" s="61" t="s">
        <v>112</v>
      </c>
      <c r="C290" s="61" t="s">
        <v>112</v>
      </c>
      <c r="D290" s="61" t="s">
        <v>112</v>
      </c>
      <c r="E290" s="61" t="s">
        <v>112</v>
      </c>
      <c r="F290" s="61" t="s">
        <v>112</v>
      </c>
      <c r="G290" s="62" t="s">
        <v>112</v>
      </c>
      <c r="H290" s="62" t="s">
        <v>112</v>
      </c>
      <c r="I290" s="61" t="s">
        <v>112</v>
      </c>
      <c r="J290" s="61">
        <v>2804</v>
      </c>
      <c r="K290" s="61" t="s">
        <v>1057</v>
      </c>
    </row>
    <row r="291" spans="1:11">
      <c r="A291" s="61" t="s">
        <v>1060</v>
      </c>
      <c r="B291" s="61" t="s">
        <v>112</v>
      </c>
      <c r="C291" s="61" t="s">
        <v>112</v>
      </c>
      <c r="D291" s="61" t="s">
        <v>112</v>
      </c>
      <c r="E291" s="61" t="s">
        <v>112</v>
      </c>
      <c r="F291" s="61" t="s">
        <v>112</v>
      </c>
      <c r="G291" s="62" t="s">
        <v>112</v>
      </c>
      <c r="H291" s="62" t="s">
        <v>112</v>
      </c>
      <c r="I291" s="61" t="s">
        <v>112</v>
      </c>
      <c r="J291" s="61">
        <v>2805</v>
      </c>
      <c r="K291" s="61" t="s">
        <v>1059</v>
      </c>
    </row>
    <row r="292" spans="1:11">
      <c r="A292" s="61" t="s">
        <v>1062</v>
      </c>
      <c r="B292" s="61" t="s">
        <v>112</v>
      </c>
      <c r="C292" s="61" t="s">
        <v>112</v>
      </c>
      <c r="D292" s="61" t="s">
        <v>112</v>
      </c>
      <c r="E292" s="61" t="s">
        <v>112</v>
      </c>
      <c r="F292" s="61" t="s">
        <v>112</v>
      </c>
      <c r="G292" s="62" t="s">
        <v>112</v>
      </c>
      <c r="H292" s="62" t="s">
        <v>112</v>
      </c>
      <c r="I292" s="61" t="s">
        <v>112</v>
      </c>
      <c r="J292" s="61">
        <v>2806</v>
      </c>
      <c r="K292" s="61" t="s">
        <v>1061</v>
      </c>
    </row>
    <row r="293" spans="1:11">
      <c r="A293" s="61" t="s">
        <v>1064</v>
      </c>
      <c r="B293" s="61" t="s">
        <v>112</v>
      </c>
      <c r="C293" s="61" t="s">
        <v>112</v>
      </c>
      <c r="D293" s="61" t="s">
        <v>112</v>
      </c>
      <c r="E293" s="61" t="s">
        <v>112</v>
      </c>
      <c r="F293" s="61" t="s">
        <v>112</v>
      </c>
      <c r="G293" s="62" t="s">
        <v>112</v>
      </c>
      <c r="H293" s="62" t="s">
        <v>112</v>
      </c>
      <c r="I293" s="61" t="s">
        <v>112</v>
      </c>
      <c r="J293" s="61">
        <v>2807</v>
      </c>
      <c r="K293" s="61" t="s">
        <v>1063</v>
      </c>
    </row>
    <row r="294" spans="1:11">
      <c r="A294" s="61" t="s">
        <v>1066</v>
      </c>
      <c r="B294" s="61" t="s">
        <v>112</v>
      </c>
      <c r="C294" s="61" t="s">
        <v>112</v>
      </c>
      <c r="D294" s="61" t="s">
        <v>112</v>
      </c>
      <c r="E294" s="61" t="s">
        <v>112</v>
      </c>
      <c r="F294" s="61" t="s">
        <v>112</v>
      </c>
      <c r="G294" s="62" t="s">
        <v>112</v>
      </c>
      <c r="H294" s="62" t="s">
        <v>112</v>
      </c>
      <c r="I294" s="61" t="s">
        <v>112</v>
      </c>
      <c r="J294" s="61">
        <v>2808</v>
      </c>
      <c r="K294" s="61" t="s">
        <v>1065</v>
      </c>
    </row>
    <row r="295" spans="1:11">
      <c r="A295" s="61" t="s">
        <v>1068</v>
      </c>
      <c r="B295" s="61" t="s">
        <v>112</v>
      </c>
      <c r="C295" s="61" t="s">
        <v>112</v>
      </c>
      <c r="D295" s="61" t="s">
        <v>112</v>
      </c>
      <c r="E295" s="61" t="s">
        <v>112</v>
      </c>
      <c r="F295" s="61" t="s">
        <v>112</v>
      </c>
      <c r="G295" s="62" t="s">
        <v>112</v>
      </c>
      <c r="H295" s="62" t="s">
        <v>112</v>
      </c>
      <c r="I295" s="61" t="s">
        <v>112</v>
      </c>
      <c r="J295" s="61">
        <v>2809</v>
      </c>
      <c r="K295" s="61" t="s">
        <v>1067</v>
      </c>
    </row>
    <row r="296" spans="1:11">
      <c r="A296" s="61" t="s">
        <v>1070</v>
      </c>
      <c r="B296" s="61" t="s">
        <v>112</v>
      </c>
      <c r="C296" s="61" t="s">
        <v>112</v>
      </c>
      <c r="D296" s="61" t="s">
        <v>112</v>
      </c>
      <c r="E296" s="61" t="s">
        <v>112</v>
      </c>
      <c r="F296" s="61" t="s">
        <v>112</v>
      </c>
      <c r="G296" s="62" t="s">
        <v>112</v>
      </c>
      <c r="H296" s="62" t="s">
        <v>112</v>
      </c>
      <c r="I296" s="61" t="s">
        <v>112</v>
      </c>
      <c r="J296" s="61">
        <v>2810</v>
      </c>
      <c r="K296" s="61" t="s">
        <v>1069</v>
      </c>
    </row>
    <row r="297" spans="1:11">
      <c r="A297" s="61" t="s">
        <v>1072</v>
      </c>
      <c r="B297" s="61" t="s">
        <v>112</v>
      </c>
      <c r="C297" s="61" t="s">
        <v>112</v>
      </c>
      <c r="D297" s="61" t="s">
        <v>112</v>
      </c>
      <c r="E297" s="61" t="s">
        <v>112</v>
      </c>
      <c r="F297" s="61" t="s">
        <v>112</v>
      </c>
      <c r="G297" s="62" t="s">
        <v>112</v>
      </c>
      <c r="H297" s="62" t="s">
        <v>112</v>
      </c>
      <c r="I297" s="61" t="s">
        <v>112</v>
      </c>
      <c r="J297" s="61">
        <v>2811</v>
      </c>
      <c r="K297" s="61" t="s">
        <v>1071</v>
      </c>
    </row>
    <row r="298" spans="1:11">
      <c r="A298" s="61" t="s">
        <v>1074</v>
      </c>
      <c r="B298" s="61" t="s">
        <v>112</v>
      </c>
      <c r="C298" s="61" t="s">
        <v>112</v>
      </c>
      <c r="D298" s="61" t="s">
        <v>112</v>
      </c>
      <c r="E298" s="61" t="s">
        <v>112</v>
      </c>
      <c r="F298" s="61" t="s">
        <v>112</v>
      </c>
      <c r="G298" s="62" t="s">
        <v>112</v>
      </c>
      <c r="H298" s="62" t="s">
        <v>112</v>
      </c>
      <c r="I298" s="61" t="s">
        <v>112</v>
      </c>
      <c r="J298" s="61">
        <v>2812</v>
      </c>
      <c r="K298" s="61" t="s">
        <v>1073</v>
      </c>
    </row>
    <row r="299" spans="1:11">
      <c r="A299" s="61" t="s">
        <v>1076</v>
      </c>
      <c r="B299" s="61" t="s">
        <v>112</v>
      </c>
      <c r="C299" s="61" t="s">
        <v>112</v>
      </c>
      <c r="D299" s="61" t="s">
        <v>112</v>
      </c>
      <c r="E299" s="61" t="s">
        <v>112</v>
      </c>
      <c r="F299" s="61" t="s">
        <v>112</v>
      </c>
      <c r="G299" s="62" t="s">
        <v>112</v>
      </c>
      <c r="H299" s="62" t="s">
        <v>112</v>
      </c>
      <c r="I299" s="61" t="s">
        <v>112</v>
      </c>
      <c r="J299" s="61">
        <v>2813</v>
      </c>
      <c r="K299" s="61" t="s">
        <v>1075</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62</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自治区長等選任報告書</vt:lpstr>
      <vt:lpstr>記入例</vt:lpstr>
      <vt:lpstr>参考(R7区事務所)</vt:lpstr>
      <vt:lpstr>記入例!Print_Area</vt:lpstr>
      <vt:lpstr>自治区長等選任報告書!Print_Area</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理恵子</dc:creator>
  <cp:lastModifiedBy>戸澤</cp:lastModifiedBy>
  <cp:revision>2</cp:revision>
  <cp:lastPrinted>2026-01-28T02:34:31Z</cp:lastPrinted>
  <dcterms:created xsi:type="dcterms:W3CDTF">2025-08-04T04:55:00Z</dcterms:created>
  <dcterms:modified xsi:type="dcterms:W3CDTF">2026-01-29T02:58:24Z</dcterms:modified>
</cp:coreProperties>
</file>