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mc:Choice Requires="x15">
      <x15ac:absPath xmlns:x15ac="http://schemas.microsoft.com/office/spreadsheetml/2010/11/ac" url="\\toyota01\dfsroot\複数課共有ﾌｫﾙﾀﾞ\021\自治振興課\000　支所への当初書式\05　集会所補助\R7\"/>
    </mc:Choice>
  </mc:AlternateContent>
  <xr:revisionPtr revIDLastSave="0" documentId="8_{8F65425A-7292-48EB-88D0-5F8AE5C09B26}" xr6:coauthVersionLast="47" xr6:coauthVersionMax="47" xr10:uidLastSave="{00000000-0000-0000-0000-000000000000}"/>
  <bookViews>
    <workbookView xWindow="-120" yWindow="-120" windowWidth="20730" windowHeight="11160" activeTab="2" xr2:uid="{00000000-000D-0000-FFFF-FFFF00000000}"/>
  </bookViews>
  <sheets>
    <sheet name="メイン新築・建替新築" sheetId="1" r:id="rId1"/>
    <sheet name="メイン新築・建替新築早見表" sheetId="2" r:id="rId2"/>
    <sheet name="サブ新築・建替新築"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 l="1"/>
  <c r="G5" i="3"/>
</calcChain>
</file>

<file path=xl/sharedStrings.xml><?xml version="1.0" encoding="utf-8"?>
<sst xmlns="http://schemas.openxmlformats.org/spreadsheetml/2006/main" count="70" uniqueCount="56">
  <si>
    <t>①基準建設費</t>
    <rPh sb="1" eb="3">
      <t>キジュン</t>
    </rPh>
    <rPh sb="3" eb="6">
      <t>ケンセツヒ</t>
    </rPh>
    <phoneticPr fontId="1"/>
  </si>
  <si>
    <t>　　世帯数加算面積の算出方法 （上限300㎡、小数点以下切捨て）</t>
    <rPh sb="2" eb="4">
      <t>セタイ</t>
    </rPh>
    <rPh sb="4" eb="5">
      <t>スウ</t>
    </rPh>
    <rPh sb="5" eb="7">
      <t>カサン</t>
    </rPh>
    <rPh sb="7" eb="9">
      <t>メンセキ</t>
    </rPh>
    <rPh sb="10" eb="12">
      <t>サンシュツ</t>
    </rPh>
    <rPh sb="12" eb="14">
      <t>ホウホウ</t>
    </rPh>
    <rPh sb="16" eb="18">
      <t>ジョウゲン</t>
    </rPh>
    <rPh sb="23" eb="26">
      <t>ショウスウテン</t>
    </rPh>
    <rPh sb="25" eb="26">
      <t>テン</t>
    </rPh>
    <rPh sb="26" eb="28">
      <t>イカ</t>
    </rPh>
    <rPh sb="28" eb="29">
      <t>キ</t>
    </rPh>
    <rPh sb="29" eb="30">
      <t>ス</t>
    </rPh>
    <phoneticPr fontId="1"/>
  </si>
  <si>
    <t>④基準備品費</t>
    <rPh sb="1" eb="3">
      <t>キジュン</t>
    </rPh>
    <rPh sb="3" eb="5">
      <t>ビヒン</t>
    </rPh>
    <rPh sb="5" eb="6">
      <t>ヒ</t>
    </rPh>
    <phoneticPr fontId="1"/>
  </si>
  <si>
    <t>⑦補助金額</t>
    <rPh sb="1" eb="3">
      <t>ホジョ</t>
    </rPh>
    <rPh sb="3" eb="5">
      <t>キンガク</t>
    </rPh>
    <phoneticPr fontId="1"/>
  </si>
  <si>
    <t>円</t>
    <rPh sb="0" eb="1">
      <t>エン</t>
    </rPh>
    <phoneticPr fontId="1"/>
  </si>
  <si>
    <t>円　…Ａ</t>
    <rPh sb="0" eb="1">
      <t>エン</t>
    </rPh>
    <phoneticPr fontId="1"/>
  </si>
  <si>
    <t>円　…Ａ’</t>
    <rPh sb="0" eb="1">
      <t>エン</t>
    </rPh>
    <phoneticPr fontId="1"/>
  </si>
  <si>
    <t>（参考）地域集会施設整備事業補助金早見表（メイン集会所）　単位：㎡・万円</t>
  </si>
  <si>
    <t>世帯数</t>
  </si>
  <si>
    <t>基準面積</t>
  </si>
  <si>
    <t>基準建設費</t>
  </si>
  <si>
    <t>建設補助金</t>
  </si>
  <si>
    <t>基準備品費</t>
  </si>
  <si>
    <t>備品補助金</t>
  </si>
  <si>
    <t>補助限度額</t>
  </si>
  <si>
    <t>　　　□　500世帯以下の場合　…　0.2㎡ × 世帯数</t>
    <rPh sb="8" eb="10">
      <t>セタイ</t>
    </rPh>
    <rPh sb="10" eb="12">
      <t>イカ</t>
    </rPh>
    <rPh sb="13" eb="15">
      <t>バアイ</t>
    </rPh>
    <phoneticPr fontId="1"/>
  </si>
  <si>
    <t>　　　　0.2㎡ × 世帯数【　　　　】 ＝</t>
    <rPh sb="11" eb="13">
      <t>セタイ</t>
    </rPh>
    <rPh sb="13" eb="14">
      <t>スウ</t>
    </rPh>
    <phoneticPr fontId="1"/>
  </si>
  <si>
    <t>　　　□　500世帯超～1,000世帯以下の場合　…　100㎡ + 0.1㎡ × （ 世帯数 - 500 ）</t>
    <rPh sb="8" eb="10">
      <t>セタイ</t>
    </rPh>
    <rPh sb="10" eb="11">
      <t>チョウ</t>
    </rPh>
    <rPh sb="17" eb="19">
      <t>セタイ</t>
    </rPh>
    <rPh sb="19" eb="21">
      <t>イカ</t>
    </rPh>
    <rPh sb="22" eb="24">
      <t>バアイ</t>
    </rPh>
    <phoneticPr fontId="1"/>
  </si>
  <si>
    <t>　　　　100㎡ + 0.1㎡ × （ 世帯数 【　　　　】 － 500 ） ＝</t>
    <rPh sb="20" eb="23">
      <t>セタイスウ</t>
    </rPh>
    <phoneticPr fontId="1"/>
  </si>
  <si>
    <t>■基準建設費（ Ａ又はＡ’ ） × 0.15</t>
    <rPh sb="1" eb="3">
      <t>キジュン</t>
    </rPh>
    <rPh sb="3" eb="6">
      <t>ケンセツヒ</t>
    </rPh>
    <rPh sb="9" eb="10">
      <t>マタ</t>
    </rPh>
    <phoneticPr fontId="1"/>
  </si>
  <si>
    <r>
      <t xml:space="preserve">③建設補助額
</t>
    </r>
    <r>
      <rPr>
        <sz val="12"/>
        <color indexed="8"/>
        <rFont val="メイリオ"/>
        <family val="3"/>
        <charset val="128"/>
      </rPr>
      <t>（上限5,440万円）</t>
    </r>
    <rPh sb="1" eb="3">
      <t>ケンセツ</t>
    </rPh>
    <rPh sb="3" eb="5">
      <t>ホジョ</t>
    </rPh>
    <rPh sb="5" eb="6">
      <t>ガク</t>
    </rPh>
    <rPh sb="8" eb="10">
      <t>ジョウゲン</t>
    </rPh>
    <rPh sb="15" eb="17">
      <t>マンエン</t>
    </rPh>
    <phoneticPr fontId="1"/>
  </si>
  <si>
    <t>　■集会施設名</t>
    <rPh sb="2" eb="4">
      <t>シュウカイ</t>
    </rPh>
    <rPh sb="4" eb="6">
      <t>シセツ</t>
    </rPh>
    <rPh sb="6" eb="7">
      <t>メイ</t>
    </rPh>
    <phoneticPr fontId="1"/>
  </si>
  <si>
    <t>　■延床面積(㎡）</t>
    <rPh sb="2" eb="3">
      <t>ノ</t>
    </rPh>
    <rPh sb="3" eb="4">
      <t>ユカ</t>
    </rPh>
    <rPh sb="4" eb="6">
      <t>メンセキ</t>
    </rPh>
    <phoneticPr fontId="1"/>
  </si>
  <si>
    <t>　■自治区名</t>
    <rPh sb="2" eb="5">
      <t>ジチク</t>
    </rPh>
    <rPh sb="5" eb="6">
      <t>メイ</t>
    </rPh>
    <phoneticPr fontId="1"/>
  </si>
  <si>
    <t>ＭＥＭＯ</t>
    <phoneticPr fontId="1"/>
  </si>
  <si>
    <t>【その他集会施設 新築・建替】補助金額算出シート</t>
    <rPh sb="3" eb="4">
      <t>ホカ</t>
    </rPh>
    <rPh sb="4" eb="6">
      <t>シュウカイ</t>
    </rPh>
    <rPh sb="6" eb="8">
      <t>シセツ</t>
    </rPh>
    <rPh sb="9" eb="11">
      <t>シンチク</t>
    </rPh>
    <rPh sb="12" eb="14">
      <t>タテカ</t>
    </rPh>
    <rPh sb="15" eb="18">
      <t>ホジョキン</t>
    </rPh>
    <rPh sb="18" eb="19">
      <t>ガク</t>
    </rPh>
    <rPh sb="19" eb="21">
      <t>サンシュツ</t>
    </rPh>
    <phoneticPr fontId="1"/>
  </si>
  <si>
    <t>【メイン集会施設 新築・建替】補助金額算出シート</t>
    <rPh sb="4" eb="6">
      <t>シュウカイ</t>
    </rPh>
    <rPh sb="6" eb="8">
      <t>シセツ</t>
    </rPh>
    <rPh sb="9" eb="11">
      <t>シンチク</t>
    </rPh>
    <rPh sb="12" eb="14">
      <t>タテカ</t>
    </rPh>
    <rPh sb="15" eb="18">
      <t>ホジョキン</t>
    </rPh>
    <rPh sb="18" eb="19">
      <t>ガク</t>
    </rPh>
    <rPh sb="19" eb="21">
      <t>サンシュツ</t>
    </rPh>
    <phoneticPr fontId="1"/>
  </si>
  <si>
    <t>　　　　100㎡ + 50㎡ + 0.05㎡ × （ 世帯数 【 　　　 】 － 1,000 ）＝</t>
    <phoneticPr fontId="1"/>
  </si>
  <si>
    <t>　　基準建設費【 　　　　　　　　 】 × 0.15 ＝</t>
    <rPh sb="2" eb="4">
      <t>キジュン</t>
    </rPh>
    <rPh sb="4" eb="7">
      <t>ケンセツヒ</t>
    </rPh>
    <phoneticPr fontId="1"/>
  </si>
  <si>
    <t>　　建設補助額 【　　　　　　　　　】 + 備品補助額 【　　　　　　　　　】 ＝</t>
    <rPh sb="2" eb="4">
      <t>ケンセツ</t>
    </rPh>
    <rPh sb="4" eb="6">
      <t>ホジョ</t>
    </rPh>
    <rPh sb="6" eb="7">
      <t>ガク</t>
    </rPh>
    <rPh sb="22" eb="24">
      <t>ビヒン</t>
    </rPh>
    <rPh sb="24" eb="26">
      <t>ホジョ</t>
    </rPh>
    <rPh sb="26" eb="27">
      <t>ガク</t>
    </rPh>
    <phoneticPr fontId="1"/>
  </si>
  <si>
    <r>
      <t>円　…</t>
    </r>
    <r>
      <rPr>
        <b/>
        <sz val="11"/>
        <color indexed="8"/>
        <rFont val="メイリオ"/>
        <family val="3"/>
        <charset val="128"/>
      </rPr>
      <t>Ａ</t>
    </r>
    <rPh sb="0" eb="1">
      <t>エン</t>
    </rPh>
    <phoneticPr fontId="1"/>
  </si>
  <si>
    <r>
      <t>円　…</t>
    </r>
    <r>
      <rPr>
        <b/>
        <sz val="11"/>
        <color indexed="8"/>
        <rFont val="メイリオ"/>
        <family val="3"/>
        <charset val="128"/>
      </rPr>
      <t>Ａ’</t>
    </r>
    <rPh sb="0" eb="1">
      <t>エン</t>
    </rPh>
    <phoneticPr fontId="1"/>
  </si>
  <si>
    <t>②実際の
　建設事業費</t>
    <rPh sb="1" eb="3">
      <t>ジッサイ</t>
    </rPh>
    <rPh sb="6" eb="8">
      <t>ケンセツ</t>
    </rPh>
    <rPh sb="8" eb="10">
      <t>ジギョウ</t>
    </rPh>
    <rPh sb="10" eb="11">
      <t>ヒ</t>
    </rPh>
    <phoneticPr fontId="1"/>
  </si>
  <si>
    <t>　　実際の建設事業費</t>
    <rPh sb="2" eb="4">
      <t>ジッサイ</t>
    </rPh>
    <rPh sb="5" eb="7">
      <t>ケンセツ</t>
    </rPh>
    <rPh sb="7" eb="9">
      <t>ジギョウ</t>
    </rPh>
    <rPh sb="9" eb="10">
      <t>ヒ</t>
    </rPh>
    <phoneticPr fontId="1"/>
  </si>
  <si>
    <t>　　基準建設費（　又は実際の建設事業費　）【 　　　　　 】　　×　0.8　＝　　　</t>
    <rPh sb="2" eb="4">
      <t>キジュン</t>
    </rPh>
    <rPh sb="4" eb="7">
      <t>ケンセツヒ</t>
    </rPh>
    <rPh sb="9" eb="10">
      <t>マタ</t>
    </rPh>
    <rPh sb="11" eb="13">
      <t>ジッサイ</t>
    </rPh>
    <rPh sb="14" eb="16">
      <t>ケンセツ</t>
    </rPh>
    <rPh sb="16" eb="18">
      <t>ジギョウ</t>
    </rPh>
    <rPh sb="18" eb="19">
      <t>ヒ</t>
    </rPh>
    <phoneticPr fontId="1"/>
  </si>
  <si>
    <t>⑤実際の
　備品購入費</t>
    <rPh sb="1" eb="3">
      <t>ジッサイ</t>
    </rPh>
    <rPh sb="6" eb="8">
      <t>ビヒン</t>
    </rPh>
    <rPh sb="8" eb="11">
      <t>コウニュウヒ</t>
    </rPh>
    <phoneticPr fontId="1"/>
  </si>
  <si>
    <t>　　実際の備品購入費</t>
    <rPh sb="2" eb="4">
      <t>ジッサイ</t>
    </rPh>
    <rPh sb="5" eb="7">
      <t>ビヒン</t>
    </rPh>
    <rPh sb="7" eb="9">
      <t>コウニュウ</t>
    </rPh>
    <rPh sb="9" eb="10">
      <t>ヒ</t>
    </rPh>
    <phoneticPr fontId="1"/>
  </si>
  <si>
    <r>
      <t>■基準建設費（ Ａ又はＡ’ ） × 0.8　　</t>
    </r>
    <r>
      <rPr>
        <sz val="11"/>
        <color indexed="8"/>
        <rFont val="メイリオ"/>
        <family val="3"/>
        <charset val="128"/>
      </rPr>
      <t>※ただし、②実際の建設事業費が①基準建設費を下回る場合は、②実際の建設事業費 × 0.8</t>
    </r>
    <rPh sb="1" eb="3">
      <t>キジュン</t>
    </rPh>
    <rPh sb="3" eb="6">
      <t>ケンセツヒ</t>
    </rPh>
    <rPh sb="29" eb="31">
      <t>ジッサイ</t>
    </rPh>
    <rPh sb="53" eb="55">
      <t>ジッサイ</t>
    </rPh>
    <rPh sb="56" eb="58">
      <t>ケンセツ</t>
    </rPh>
    <phoneticPr fontId="1"/>
  </si>
  <si>
    <r>
      <t>■基準備品費 × 0.8　　</t>
    </r>
    <r>
      <rPr>
        <sz val="11"/>
        <color indexed="8"/>
        <rFont val="メイリオ"/>
        <family val="3"/>
        <charset val="128"/>
      </rPr>
      <t>※ただし、⑤実際の備品購入費が④基準備品費を下回る場合は、⑤実際の備品購入費 × 0.8</t>
    </r>
    <rPh sb="1" eb="3">
      <t>キジュン</t>
    </rPh>
    <rPh sb="3" eb="5">
      <t>ビヒン</t>
    </rPh>
    <rPh sb="5" eb="6">
      <t>ヒ</t>
    </rPh>
    <rPh sb="20" eb="22">
      <t>ジッサイ</t>
    </rPh>
    <rPh sb="44" eb="46">
      <t>ジッサイ</t>
    </rPh>
    <phoneticPr fontId="1"/>
  </si>
  <si>
    <t>　　基準備品費（　又は実際の備品購入費 ）【　　　　　　　　　】 × 0.8　＝　　　</t>
    <rPh sb="2" eb="4">
      <t>キジュン</t>
    </rPh>
    <rPh sb="4" eb="6">
      <t>ビヒン</t>
    </rPh>
    <rPh sb="6" eb="7">
      <t>ヒ</t>
    </rPh>
    <rPh sb="9" eb="10">
      <t>マタ</t>
    </rPh>
    <rPh sb="11" eb="13">
      <t>ジッサイ</t>
    </rPh>
    <rPh sb="14" eb="16">
      <t>ビヒン</t>
    </rPh>
    <rPh sb="16" eb="19">
      <t>コウニュウヒ</t>
    </rPh>
    <phoneticPr fontId="1"/>
  </si>
  <si>
    <t>①基準額</t>
    <rPh sb="1" eb="3">
      <t>キジュン</t>
    </rPh>
    <rPh sb="3" eb="4">
      <t>ガク</t>
    </rPh>
    <phoneticPr fontId="1"/>
  </si>
  <si>
    <r>
      <t xml:space="preserve">③建設補助額
</t>
    </r>
    <r>
      <rPr>
        <sz val="12"/>
        <color indexed="8"/>
        <rFont val="メイリオ"/>
        <family val="3"/>
        <charset val="128"/>
      </rPr>
      <t>（上限1,200万円）</t>
    </r>
    <rPh sb="1" eb="3">
      <t>ケンセツ</t>
    </rPh>
    <rPh sb="3" eb="5">
      <t>ホジョ</t>
    </rPh>
    <rPh sb="5" eb="6">
      <t>ガク</t>
    </rPh>
    <phoneticPr fontId="1"/>
  </si>
  <si>
    <t>　　基準額（　又は実際の建設事業費　）【 　　　　　 】　　×　0.5　＝　　　</t>
    <rPh sb="2" eb="4">
      <t>キジュン</t>
    </rPh>
    <rPh sb="4" eb="5">
      <t>ガク</t>
    </rPh>
    <rPh sb="7" eb="8">
      <t>マタ</t>
    </rPh>
    <rPh sb="9" eb="11">
      <t>ジッサイ</t>
    </rPh>
    <rPh sb="12" eb="14">
      <t>ケンセツ</t>
    </rPh>
    <rPh sb="14" eb="16">
      <t>ジギョウ</t>
    </rPh>
    <rPh sb="16" eb="17">
      <t>ヒ</t>
    </rPh>
    <phoneticPr fontId="1"/>
  </si>
  <si>
    <r>
      <t>■基準額（ Ａ又はＡ’ ） × 0.5　　</t>
    </r>
    <r>
      <rPr>
        <sz val="11"/>
        <color indexed="8"/>
        <rFont val="メイリオ"/>
        <family val="3"/>
        <charset val="128"/>
      </rPr>
      <t>※ただし、②実際の建設事業費が①基準額を下回る場合は、②実際の建設事業費 × 0.5</t>
    </r>
    <rPh sb="1" eb="3">
      <t>キジュン</t>
    </rPh>
    <rPh sb="3" eb="4">
      <t>ガク</t>
    </rPh>
    <rPh sb="27" eb="29">
      <t>ジッサイ</t>
    </rPh>
    <rPh sb="39" eb="40">
      <t>ガク</t>
    </rPh>
    <rPh sb="49" eb="51">
      <t>ジッサイ</t>
    </rPh>
    <rPh sb="52" eb="54">
      <t>ケンセツ</t>
    </rPh>
    <phoneticPr fontId="1"/>
  </si>
  <si>
    <t>　　　□　1,000世帯超の場合　…　100㎡ + 50㎡ + 0.05㎡ × （ 世帯数 - 1,000 ）</t>
    <rPh sb="10" eb="12">
      <t>セタイ</t>
    </rPh>
    <rPh sb="12" eb="13">
      <t>チョウ</t>
    </rPh>
    <rPh sb="14" eb="16">
      <t>バアイ</t>
    </rPh>
    <phoneticPr fontId="1"/>
  </si>
  <si>
    <t>　■世帯数（△△●●年３月１日時点）</t>
    <rPh sb="2" eb="5">
      <t>セタイスウ</t>
    </rPh>
    <rPh sb="10" eb="11">
      <t>ネン</t>
    </rPh>
    <rPh sb="12" eb="13">
      <t>ガツ</t>
    </rPh>
    <rPh sb="14" eb="15">
      <t>ニチ</t>
    </rPh>
    <rPh sb="15" eb="17">
      <t>ジテン</t>
    </rPh>
    <phoneticPr fontId="1"/>
  </si>
  <si>
    <t>■延床面積が100㎡以下の場合　…　30万円 × 延床面積</t>
    <rPh sb="10" eb="12">
      <t>イカ</t>
    </rPh>
    <phoneticPr fontId="1"/>
  </si>
  <si>
    <t>　　30万円　×　延床面積【　　　　　　】＝</t>
    <rPh sb="4" eb="6">
      <t>マンエン</t>
    </rPh>
    <rPh sb="9" eb="10">
      <t>ノ</t>
    </rPh>
    <rPh sb="10" eb="13">
      <t>ユカメンセキ</t>
    </rPh>
    <phoneticPr fontId="1"/>
  </si>
  <si>
    <t>■延床面積が100㎡以下の場合　…　30万円 × 延床面積</t>
    <rPh sb="1" eb="2">
      <t>ノ</t>
    </rPh>
    <rPh sb="2" eb="5">
      <t>ユカメンセキ</t>
    </rPh>
    <rPh sb="10" eb="12">
      <t>イカ</t>
    </rPh>
    <rPh sb="13" eb="15">
      <t>バアイ</t>
    </rPh>
    <phoneticPr fontId="1"/>
  </si>
  <si>
    <t>　　30万円　×　延床面積【　　　　　】＝</t>
    <rPh sb="9" eb="10">
      <t>ノ</t>
    </rPh>
    <rPh sb="10" eb="13">
      <t>ユカメンセキ</t>
    </rPh>
    <phoneticPr fontId="1"/>
  </si>
  <si>
    <t>⑥備品補助額
（上限824万円）</t>
    <rPh sb="1" eb="3">
      <t>ビヒン</t>
    </rPh>
    <rPh sb="3" eb="5">
      <t>ホジョ</t>
    </rPh>
    <rPh sb="5" eb="6">
      <t>ガク</t>
    </rPh>
    <rPh sb="8" eb="10">
      <t>ジョウゲン</t>
    </rPh>
    <phoneticPr fontId="1"/>
  </si>
  <si>
    <t>■延床面積が100㎡超の場合　…　3,000万円 ＋ 世帯数加算面積 × 24万円</t>
    <rPh sb="1" eb="2">
      <t>ノ</t>
    </rPh>
    <rPh sb="2" eb="5">
      <t>ユカメンセキ</t>
    </rPh>
    <rPh sb="10" eb="11">
      <t>チョウ</t>
    </rPh>
    <rPh sb="12" eb="14">
      <t>バアイ</t>
    </rPh>
    <phoneticPr fontId="1"/>
  </si>
  <si>
    <t>■③建設補助金（上限8,160万円） + ⑥備品補助金（上限1,224万円）</t>
    <phoneticPr fontId="1"/>
  </si>
  <si>
    <t xml:space="preserve">■延床面積が100㎡超の場合　…　3,000万円 ＋ （100㎡超過面積 × 24万円） </t>
    <rPh sb="1" eb="2">
      <t>ノ</t>
    </rPh>
    <rPh sb="2" eb="5">
      <t>ユカメンセキ</t>
    </rPh>
    <rPh sb="10" eb="11">
      <t>チョウ</t>
    </rPh>
    <rPh sb="12" eb="14">
      <t>バアイ</t>
    </rPh>
    <rPh sb="32" eb="34">
      <t>チョウカ</t>
    </rPh>
    <rPh sb="34" eb="36">
      <t>メンセキ</t>
    </rPh>
    <phoneticPr fontId="1"/>
  </si>
  <si>
    <t>　　3,000万円 + 世帯数加算面積 （ 上限300㎡ ） 【 　　　 】 × 24万円 ＝</t>
    <rPh sb="7" eb="9">
      <t>マンエン</t>
    </rPh>
    <rPh sb="12" eb="15">
      <t>セタイスウ</t>
    </rPh>
    <rPh sb="15" eb="17">
      <t>カサン</t>
    </rPh>
    <rPh sb="17" eb="19">
      <t>メンセキ</t>
    </rPh>
    <rPh sb="22" eb="24">
      <t>ジョウゲン</t>
    </rPh>
    <phoneticPr fontId="1"/>
  </si>
  <si>
    <t>　　3,000万円 + {（ 延床面積【　　  　　　】 － 100㎡ ） × 24万円 }   ＝　</t>
    <rPh sb="7" eb="9">
      <t>マンエン</t>
    </rPh>
    <rPh sb="15" eb="16">
      <t>ノ</t>
    </rPh>
    <rPh sb="16" eb="19">
      <t>ユカメンセキ</t>
    </rPh>
    <rPh sb="42" eb="44">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</si>
</sst>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color theme="1"/>
      <name val="ＭＳ Ｐゴシック"/>
      <family val="3"/>
      <charset val="128"/>
      <scheme val="minor"/>
    </font>
    <font>
      <sz val="6"/>
      <name val="ＭＳ Ｐゴシック"/>
      <family val="3"/>
      <charset val="128"/>
    </font>
    <font>
      <sz val="11"/>
      <color indexed="8"/>
      <name val="メイリオ"/>
      <family val="3"/>
      <charset val="128"/>
    </font>
    <font>
      <sz val="12"/>
      <color indexed="8"/>
      <name val="メイリオ"/>
      <family val="3"/>
      <charset val="128"/>
    </font>
    <font>
      <b/>
      <sz val="11"/>
      <color indexed="8"/>
      <name val="メイリオ"/>
      <family val="3"/>
      <charset val="128"/>
    </font>
    <font>
      <sz val="12"/>
      <name val="メイリオ"/>
      <family val="3"/>
      <charset val="128"/>
    </font>
    <font>
      <sz val="11"/>
      <color theme="1"/>
      <name val="メイリオ"/>
      <family val="3"/>
      <charset val="128"/>
    </font>
    <font>
      <sz val="12"/>
      <color theme="1"/>
      <name val="メイリオ"/>
      <family val="3"/>
      <charset val="128"/>
    </font>
    <font>
      <sz val="22"/>
      <color theme="1"/>
      <name val="メイリオ"/>
      <family val="3"/>
      <charset val="128"/>
    </font>
    <font>
      <b/>
      <sz val="11"/>
      <color theme="1"/>
      <name val="メイリオ"/>
      <family val="3"/>
      <charset val="128"/>
    </font>
    <font>
      <b/>
      <sz val="14"/>
      <color theme="1"/>
      <name val="メイリオ"/>
      <family val="3"/>
      <charset val="128"/>
    </font>
    <font>
      <b/>
      <sz val="16"/>
      <color theme="1"/>
      <name val="メイリオ"/>
      <family val="3"/>
      <charset val="128"/>
    </font>
    <font>
      <sz val="10.5"/>
      <color theme="1"/>
      <name val="メイリオ"/>
      <family val="3"/>
      <charset val="128"/>
    </font>
    <font>
      <sz val="14"/>
      <color theme="1"/>
      <name val="メイリオ"/>
      <family val="3"/>
      <charset val="128"/>
    </font>
    <font>
      <b/>
      <sz val="12"/>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5">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medium">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102">
    <xf numFmtId="0" fontId="0" fillId="0" borderId="0" xfId="0">
      <alignment vertical="center"/>
    </xf>
    <xf numFmtId="0" fontId="6" fillId="0" borderId="0" xfId="0" applyFont="1" applyAlignment="1"/>
    <xf numFmtId="0" fontId="7" fillId="0" borderId="0" xfId="0" applyFont="1" applyAlignment="1"/>
    <xf numFmtId="0" fontId="8" fillId="0" borderId="0" xfId="0" applyFont="1" applyAlignment="1"/>
    <xf numFmtId="0" fontId="6" fillId="2" borderId="0" xfId="0" applyFont="1" applyFill="1" applyAlignment="1"/>
    <xf numFmtId="0" fontId="6" fillId="2" borderId="1" xfId="0" applyFont="1" applyFill="1" applyBorder="1" applyAlignment="1"/>
    <xf numFmtId="0" fontId="6" fillId="2" borderId="2" xfId="0" applyFont="1" applyFill="1" applyBorder="1" applyAlignment="1"/>
    <xf numFmtId="0" fontId="9" fillId="2" borderId="2" xfId="0" applyFont="1" applyFill="1" applyBorder="1" applyAlignment="1"/>
    <xf numFmtId="0" fontId="6" fillId="2" borderId="3" xfId="0" applyFont="1" applyFill="1" applyBorder="1" applyAlignment="1"/>
    <xf numFmtId="0" fontId="6" fillId="2" borderId="4" xfId="0" applyFont="1" applyFill="1" applyBorder="1" applyAlignment="1"/>
    <xf numFmtId="0" fontId="6" fillId="2" borderId="5" xfId="0" applyFont="1" applyFill="1" applyBorder="1" applyAlignment="1"/>
    <xf numFmtId="0" fontId="7" fillId="0" borderId="6" xfId="0" applyFont="1" applyBorder="1" applyAlignment="1"/>
    <xf numFmtId="0" fontId="6" fillId="2" borderId="7" xfId="0" applyFont="1" applyFill="1" applyBorder="1" applyAlignment="1"/>
    <xf numFmtId="0" fontId="6" fillId="2" borderId="8" xfId="0" applyFont="1" applyFill="1" applyBorder="1" applyAlignment="1"/>
    <xf numFmtId="0" fontId="6" fillId="2" borderId="9" xfId="0" applyFont="1" applyFill="1" applyBorder="1" applyAlignment="1"/>
    <xf numFmtId="0" fontId="6" fillId="2" borderId="10" xfId="0" applyFont="1" applyFill="1" applyBorder="1" applyAlignment="1"/>
    <xf numFmtId="0" fontId="6" fillId="2" borderId="11" xfId="0" applyFont="1" applyFill="1" applyBorder="1" applyAlignment="1"/>
    <xf numFmtId="0" fontId="10" fillId="2" borderId="12" xfId="0" applyFont="1" applyFill="1" applyBorder="1" applyAlignment="1"/>
    <xf numFmtId="0" fontId="6" fillId="2" borderId="12" xfId="0" applyFont="1" applyFill="1" applyBorder="1" applyAlignment="1"/>
    <xf numFmtId="0" fontId="6" fillId="2" borderId="13" xfId="0" applyFont="1" applyFill="1" applyBorder="1" applyAlignment="1"/>
    <xf numFmtId="0" fontId="11" fillId="0" borderId="0" xfId="0" applyFont="1" applyAlignment="1"/>
    <xf numFmtId="0" fontId="9" fillId="2" borderId="0" xfId="0" applyFont="1" applyFill="1" applyAlignment="1">
      <alignment horizontal="left"/>
    </xf>
    <xf numFmtId="0" fontId="9" fillId="2" borderId="7" xfId="0" applyFont="1" applyFill="1" applyBorder="1" applyAlignment="1">
      <alignment horizontal="left"/>
    </xf>
    <xf numFmtId="0" fontId="6" fillId="2" borderId="0" xfId="0" applyFont="1" applyFill="1" applyAlignment="1">
      <alignment horizontal="left"/>
    </xf>
    <xf numFmtId="0" fontId="6" fillId="0" borderId="0" xfId="0" applyFo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 fontId="7" fillId="0" borderId="18" xfId="0" applyNumberFormat="1" applyFont="1" applyBorder="1" applyAlignment="1">
      <alignment horizontal="center" vertical="center"/>
    </xf>
    <xf numFmtId="3" fontId="7" fillId="0" borderId="20" xfId="0" applyNumberFormat="1" applyFont="1" applyBorder="1" applyAlignment="1">
      <alignment horizontal="center" vertical="center"/>
    </xf>
    <xf numFmtId="0" fontId="7" fillId="0" borderId="21" xfId="0" applyFont="1" applyBorder="1" applyAlignment="1">
      <alignment horizontal="center" vertical="center"/>
    </xf>
    <xf numFmtId="4" fontId="7" fillId="0" borderId="22" xfId="0" applyNumberFormat="1"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3" fontId="7" fillId="0" borderId="23" xfId="0" applyNumberFormat="1" applyFont="1" applyBorder="1" applyAlignment="1">
      <alignment horizontal="center" vertical="center"/>
    </xf>
    <xf numFmtId="3" fontId="7" fillId="0" borderId="25" xfId="0" applyNumberFormat="1" applyFont="1" applyBorder="1" applyAlignment="1">
      <alignment horizontal="center" vertical="center"/>
    </xf>
    <xf numFmtId="0" fontId="7" fillId="0" borderId="26" xfId="0" applyFont="1" applyBorder="1" applyAlignment="1">
      <alignment horizontal="center" vertical="center"/>
    </xf>
    <xf numFmtId="4" fontId="7" fillId="0" borderId="27" xfId="0" applyNumberFormat="1" applyFont="1" applyBorder="1" applyAlignment="1">
      <alignment horizontal="center" vertical="center"/>
    </xf>
    <xf numFmtId="3" fontId="7" fillId="0" borderId="28" xfId="0" applyNumberFormat="1" applyFont="1" applyBorder="1" applyAlignment="1">
      <alignment horizontal="center" vertical="center"/>
    </xf>
    <xf numFmtId="0" fontId="7" fillId="0" borderId="29" xfId="0" applyFont="1" applyBorder="1" applyAlignment="1">
      <alignment horizontal="center" vertical="center"/>
    </xf>
    <xf numFmtId="3" fontId="7" fillId="0" borderId="30" xfId="0" applyNumberFormat="1" applyFont="1" applyBorder="1" applyAlignment="1">
      <alignment horizontal="center" vertical="center"/>
    </xf>
    <xf numFmtId="3" fontId="7" fillId="0" borderId="31" xfId="0" applyNumberFormat="1" applyFont="1" applyBorder="1" applyAlignment="1">
      <alignment horizontal="center" vertical="center"/>
    </xf>
    <xf numFmtId="4" fontId="7" fillId="0" borderId="32" xfId="0" applyNumberFormat="1" applyFont="1" applyBorder="1" applyAlignment="1">
      <alignment horizontal="center" vertical="center"/>
    </xf>
    <xf numFmtId="0" fontId="12" fillId="0" borderId="0" xfId="0" applyFont="1" applyAlignment="1">
      <alignment horizontal="justify" vertical="center"/>
    </xf>
    <xf numFmtId="0" fontId="11" fillId="0" borderId="0" xfId="0" applyFont="1">
      <alignment vertical="center"/>
    </xf>
    <xf numFmtId="0" fontId="6" fillId="2" borderId="6" xfId="0" applyFont="1" applyFill="1" applyBorder="1" applyAlignment="1"/>
    <xf numFmtId="0" fontId="7" fillId="3" borderId="6" xfId="0" applyFont="1" applyFill="1" applyBorder="1" applyAlignment="1">
      <alignment horizontal="left" vertical="center"/>
    </xf>
    <xf numFmtId="0" fontId="5" fillId="3" borderId="6" xfId="0" applyFont="1" applyFill="1" applyBorder="1" applyAlignment="1">
      <alignment horizontal="center" vertical="center"/>
    </xf>
    <xf numFmtId="0" fontId="13" fillId="0" borderId="33" xfId="0" applyFont="1" applyBorder="1" applyAlignment="1"/>
    <xf numFmtId="0" fontId="6" fillId="0" borderId="33" xfId="0" applyFont="1" applyBorder="1" applyAlignment="1"/>
    <xf numFmtId="0" fontId="9" fillId="0" borderId="33" xfId="0" applyFont="1" applyBorder="1" applyAlignment="1"/>
    <xf numFmtId="0" fontId="13" fillId="0" borderId="34" xfId="0" applyFont="1" applyBorder="1" applyAlignment="1"/>
    <xf numFmtId="0" fontId="6" fillId="0" borderId="34" xfId="0" applyFont="1" applyBorder="1" applyAlignment="1"/>
    <xf numFmtId="0" fontId="9" fillId="2" borderId="0" xfId="0" applyFont="1" applyFill="1" applyAlignment="1"/>
    <xf numFmtId="0" fontId="6" fillId="2" borderId="35" xfId="0" applyFont="1" applyFill="1" applyBorder="1" applyAlignment="1"/>
    <xf numFmtId="3" fontId="6" fillId="2" borderId="6" xfId="0" applyNumberFormat="1" applyFont="1" applyFill="1" applyBorder="1" applyAlignment="1">
      <alignment horizontal="center" vertical="center"/>
    </xf>
    <xf numFmtId="0" fontId="9" fillId="2" borderId="6"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2" xfId="0"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36"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0" xfId="0" applyFont="1" applyFill="1" applyAlignment="1">
      <alignment horizontal="left" vertical="center"/>
    </xf>
    <xf numFmtId="0" fontId="7" fillId="2" borderId="37"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8" xfId="0" applyFont="1" applyFill="1" applyBorder="1" applyAlignment="1">
      <alignment horizontal="center" vertical="center"/>
    </xf>
    <xf numFmtId="0" fontId="6" fillId="2" borderId="0" xfId="0" applyFont="1" applyFill="1" applyAlignment="1">
      <alignment horizontal="left"/>
    </xf>
    <xf numFmtId="0" fontId="10" fillId="2" borderId="0" xfId="0" applyFont="1" applyFill="1" applyAlignment="1">
      <alignment horizontal="left"/>
    </xf>
    <xf numFmtId="0" fontId="8" fillId="0" borderId="0" xfId="0" applyFont="1" applyAlignment="1">
      <alignment horizontal="left"/>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10" fillId="2" borderId="7" xfId="0" applyFont="1" applyFill="1" applyBorder="1" applyAlignment="1">
      <alignment horizontal="left"/>
    </xf>
    <xf numFmtId="0" fontId="9" fillId="2" borderId="0" xfId="0" applyFont="1" applyFill="1" applyAlignment="1">
      <alignment horizontal="left"/>
    </xf>
    <xf numFmtId="0" fontId="9" fillId="2" borderId="7" xfId="0" applyFont="1" applyFill="1" applyBorder="1" applyAlignment="1">
      <alignment horizontal="left"/>
    </xf>
    <xf numFmtId="0" fontId="7" fillId="3" borderId="37" xfId="0" applyFont="1" applyFill="1" applyBorder="1" applyAlignment="1">
      <alignment horizontal="left" vertical="center"/>
    </xf>
    <xf numFmtId="0" fontId="7" fillId="3" borderId="38" xfId="0" applyFont="1" applyFill="1" applyBorder="1" applyAlignment="1">
      <alignment horizontal="left" vertical="center"/>
    </xf>
    <xf numFmtId="0" fontId="6" fillId="2" borderId="7" xfId="0" applyFont="1" applyFill="1" applyBorder="1" applyAlignment="1">
      <alignment horizontal="left"/>
    </xf>
    <xf numFmtId="0" fontId="10" fillId="2" borderId="12" xfId="0" applyFont="1" applyFill="1" applyBorder="1" applyAlignment="1">
      <alignment horizontal="left"/>
    </xf>
    <xf numFmtId="0" fontId="10" fillId="2" borderId="13" xfId="0" applyFont="1" applyFill="1" applyBorder="1" applyAlignment="1">
      <alignment horizontal="left"/>
    </xf>
    <xf numFmtId="176" fontId="7" fillId="2" borderId="37" xfId="0" applyNumberFormat="1" applyFont="1" applyFill="1" applyBorder="1" applyAlignment="1">
      <alignment horizontal="center" vertical="center"/>
    </xf>
    <xf numFmtId="176" fontId="7" fillId="2" borderId="38" xfId="0" applyNumberFormat="1" applyFont="1" applyFill="1" applyBorder="1" applyAlignment="1">
      <alignment horizontal="center"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2" borderId="4" xfId="0" applyFont="1" applyFill="1" applyBorder="1" applyAlignment="1">
      <alignment horizontal="left"/>
    </xf>
    <xf numFmtId="0" fontId="10" fillId="2" borderId="5" xfId="0" applyFont="1" applyFill="1" applyBorder="1" applyAlignment="1">
      <alignment horizontal="left"/>
    </xf>
    <xf numFmtId="0" fontId="10" fillId="2" borderId="9" xfId="0" applyFont="1" applyFill="1" applyBorder="1" applyAlignment="1">
      <alignment horizontal="left"/>
    </xf>
    <xf numFmtId="0" fontId="6" fillId="2" borderId="1" xfId="0" applyFont="1" applyFill="1" applyBorder="1" applyAlignment="1">
      <alignment horizontal="left"/>
    </xf>
    <xf numFmtId="0" fontId="14" fillId="0" borderId="3" xfId="0" applyFont="1" applyBorder="1" applyAlignment="1">
      <alignment horizontal="center" vertical="center"/>
    </xf>
    <xf numFmtId="0" fontId="10" fillId="0" borderId="44"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left" vertical="center" wrapText="1"/>
    </xf>
    <xf numFmtId="0" fontId="10" fillId="2" borderId="35" xfId="0" applyFont="1" applyFill="1" applyBorder="1" applyAlignment="1">
      <alignment horizontal="left"/>
    </xf>
    <xf numFmtId="0" fontId="7" fillId="0" borderId="6" xfId="0" applyFont="1" applyBorder="1" applyAlignment="1">
      <alignment horizontal="center"/>
    </xf>
    <xf numFmtId="4" fontId="7" fillId="2" borderId="37" xfId="0" applyNumberFormat="1" applyFont="1" applyFill="1" applyBorder="1" applyAlignment="1">
      <alignment horizontal="center" vertical="center"/>
    </xf>
    <xf numFmtId="4" fontId="7" fillId="2" borderId="3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xdr:col>
      <xdr:colOff>234315</xdr:colOff>
      <xdr:row>11</xdr:row>
      <xdr:rowOff>190499</xdr:rowOff>
    </xdr:from>
    <xdr:to>
      <xdr:col>6</xdr:col>
      <xdr:colOff>350516</xdr:colOff>
      <xdr:row>21</xdr:row>
      <xdr:rowOff>203200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12925" y="4063999"/>
          <a:ext cx="7988301" cy="3314701"/>
        </a:xfrm>
        <a:prstGeom prst="rect">
          <a:avLst/>
        </a:prstGeom>
        <a:noFill/>
        <a:ln w="9525">
          <a:prstDash val="dash"/>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207010</xdr:colOff>
      <xdr:row>22</xdr:row>
      <xdr:rowOff>109220</xdr:rowOff>
    </xdr:from>
    <xdr:to>
      <xdr:col>6</xdr:col>
      <xdr:colOff>1519096</xdr:colOff>
      <xdr:row>24</xdr:row>
      <xdr:rowOff>347980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27600" y="7912100"/>
          <a:ext cx="6032500" cy="762000"/>
        </a:xfrm>
        <a:prstGeom prst="rect">
          <a:avLst/>
        </a:prstGeom>
        <a:no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900"/>
            </a:lnSpc>
          </a:pP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国、県、市又は公社公団等の公的機関から建物補償金等の収入（特別収入金） がある場合</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は、実際の建設事業費から特別収入金を差し引いた額を実際の建設事業費とする。</a:t>
          </a:r>
        </a:p>
      </xdr:txBody>
    </xdr:sp>
    <xdr:clientData/>
  </xdr:twoCellAnchor>
  <xdr:twoCellAnchor>
    <xdr:from>
      <xdr:col>5</xdr:col>
      <xdr:colOff>593090</xdr:colOff>
      <xdr:row>11</xdr:row>
      <xdr:rowOff>38100</xdr:rowOff>
    </xdr:from>
    <xdr:to>
      <xdr:col>5</xdr:col>
      <xdr:colOff>922547</xdr:colOff>
      <xdr:row>12</xdr:row>
      <xdr:rowOff>92143</xdr:rowOff>
    </xdr:to>
    <xdr:sp macro="" textlink="">
      <xdr:nvSpPr>
        <xdr:cNvPr id="4" name="上矢印 3">
          <a:extLst>
            <a:ext uri="{FF2B5EF4-FFF2-40B4-BE49-F238E27FC236}">
              <a16:creationId xmlns:a16="http://schemas.microsoft.com/office/drawing/2014/main" id="{00000000-0008-0000-0000-000004000000}"/>
            </a:ext>
          </a:extLst>
        </xdr:cNvPr>
        <xdr:cNvSpPr/>
      </xdr:nvSpPr>
      <xdr:spPr>
        <a:xfrm>
          <a:off x="8470900" y="4165600"/>
          <a:ext cx="330200" cy="444500"/>
        </a:xfrm>
        <a:prstGeom prst="upArrow">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194310</xdr:colOff>
      <xdr:row>12</xdr:row>
      <xdr:rowOff>109220</xdr:rowOff>
    </xdr:from>
    <xdr:to>
      <xdr:col>6</xdr:col>
      <xdr:colOff>1478856</xdr:colOff>
      <xdr:row>14</xdr:row>
      <xdr:rowOff>368325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914900" y="4356100"/>
          <a:ext cx="6007100" cy="774700"/>
        </a:xfrm>
        <a:prstGeom prst="rect">
          <a:avLst/>
        </a:prstGeom>
        <a:no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900"/>
            </a:lnSpc>
          </a:pP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国、県、市又は公社公団等の公的機関から建物補償金等の収入（特別収入金） がある場合</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　 は、実際の建設事業費から特別収入金を差し引いた額を実際の建設事業費とする。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opLeftCell="A25" zoomScale="75" zoomScaleNormal="75" workbookViewId="0">
      <selection activeCell="B12" sqref="B12"/>
    </sheetView>
  </sheetViews>
  <sheetFormatPr defaultRowHeight="18.75" x14ac:dyDescent="0.45"/>
  <cols>
    <col min="1" max="7" width="20.625" style="1" customWidth="1"/>
    <col min="8" max="10" width="15.625" style="1" customWidth="1"/>
    <col min="11" max="16384" width="9" style="1"/>
  </cols>
  <sheetData>
    <row r="1" spans="1:7" ht="9" customHeight="1" x14ac:dyDescent="0.45"/>
    <row r="2" spans="1:7" s="3" customFormat="1" ht="50.25" customHeight="1" x14ac:dyDescent="0.8">
      <c r="A2" s="72" t="s">
        <v>26</v>
      </c>
      <c r="B2" s="72"/>
      <c r="C2" s="72"/>
      <c r="D2" s="72"/>
      <c r="E2" s="72"/>
      <c r="F2" s="72"/>
      <c r="G2" s="72"/>
    </row>
    <row r="3" spans="1:7" ht="6" customHeight="1" x14ac:dyDescent="0.45"/>
    <row r="4" spans="1:7" s="2" customFormat="1" ht="50.1" customHeight="1" x14ac:dyDescent="0.45">
      <c r="A4" s="50" t="s">
        <v>23</v>
      </c>
      <c r="B4" s="73"/>
      <c r="C4" s="74"/>
      <c r="D4" s="50" t="s">
        <v>21</v>
      </c>
      <c r="E4" s="67"/>
      <c r="F4" s="68"/>
      <c r="G4" s="69"/>
    </row>
    <row r="5" spans="1:7" s="2" customFormat="1" ht="50.1" customHeight="1" x14ac:dyDescent="0.45">
      <c r="A5" s="78" t="s">
        <v>45</v>
      </c>
      <c r="B5" s="79"/>
      <c r="C5" s="29"/>
      <c r="D5" s="50" t="s">
        <v>22</v>
      </c>
      <c r="E5" s="83"/>
      <c r="F5" s="84"/>
      <c r="G5" s="51" t="str">
        <f>IF(E5&lt;=100,"100㎡以下","100㎡超")</f>
        <v>100㎡以下</v>
      </c>
    </row>
    <row r="6" spans="1:7" ht="30" customHeight="1" thickBot="1" x14ac:dyDescent="0.5"/>
    <row r="7" spans="1:7" ht="30" customHeight="1" thickBot="1" x14ac:dyDescent="0.55000000000000004">
      <c r="A7" s="89" t="s">
        <v>0</v>
      </c>
      <c r="B7" s="81" t="s">
        <v>48</v>
      </c>
      <c r="C7" s="81"/>
      <c r="D7" s="81"/>
      <c r="E7" s="81"/>
      <c r="F7" s="81"/>
      <c r="G7" s="82"/>
    </row>
    <row r="8" spans="1:7" ht="30" customHeight="1" thickBot="1" x14ac:dyDescent="0.5">
      <c r="A8" s="86"/>
      <c r="B8" s="70" t="s">
        <v>49</v>
      </c>
      <c r="C8" s="80"/>
      <c r="D8" s="62"/>
      <c r="E8" s="4" t="s">
        <v>30</v>
      </c>
      <c r="F8" s="4"/>
      <c r="G8" s="12"/>
    </row>
    <row r="9" spans="1:7" ht="9.9499999999999993" customHeight="1" x14ac:dyDescent="0.45">
      <c r="A9" s="86"/>
      <c r="B9" s="4"/>
      <c r="C9" s="4"/>
      <c r="D9" s="4"/>
      <c r="E9" s="4"/>
      <c r="F9" s="4"/>
      <c r="G9" s="12"/>
    </row>
    <row r="10" spans="1:7" ht="30" customHeight="1" thickBot="1" x14ac:dyDescent="0.55000000000000004">
      <c r="A10" s="86"/>
      <c r="B10" s="71" t="s">
        <v>51</v>
      </c>
      <c r="C10" s="71"/>
      <c r="D10" s="71"/>
      <c r="E10" s="71"/>
      <c r="F10" s="71"/>
      <c r="G10" s="75"/>
    </row>
    <row r="11" spans="1:7" ht="30" customHeight="1" thickBot="1" x14ac:dyDescent="0.5">
      <c r="A11" s="86"/>
      <c r="B11" s="70" t="s">
        <v>54</v>
      </c>
      <c r="C11" s="70"/>
      <c r="D11" s="70"/>
      <c r="E11" s="80"/>
      <c r="F11" s="63"/>
      <c r="G11" s="12" t="s">
        <v>31</v>
      </c>
    </row>
    <row r="12" spans="1:7" ht="30" customHeight="1" x14ac:dyDescent="0.45">
      <c r="A12" s="86"/>
      <c r="B12" s="21"/>
      <c r="C12" s="21"/>
      <c r="D12" s="21"/>
      <c r="E12" s="21"/>
      <c r="F12" s="21"/>
      <c r="G12" s="22"/>
    </row>
    <row r="13" spans="1:7" ht="30" customHeight="1" x14ac:dyDescent="0.5">
      <c r="A13" s="86"/>
      <c r="B13" s="71" t="s">
        <v>1</v>
      </c>
      <c r="C13" s="71"/>
      <c r="D13" s="71"/>
      <c r="E13" s="71"/>
      <c r="F13" s="4"/>
      <c r="G13" s="12"/>
    </row>
    <row r="14" spans="1:7" ht="30" customHeight="1" x14ac:dyDescent="0.45">
      <c r="A14" s="86"/>
      <c r="B14" s="76" t="s">
        <v>15</v>
      </c>
      <c r="C14" s="76"/>
      <c r="D14" s="76"/>
      <c r="E14" s="76"/>
      <c r="F14" s="76"/>
      <c r="G14" s="77"/>
    </row>
    <row r="15" spans="1:7" ht="30" customHeight="1" x14ac:dyDescent="0.45">
      <c r="A15" s="86"/>
      <c r="B15" s="70" t="s">
        <v>16</v>
      </c>
      <c r="C15" s="70"/>
      <c r="D15" s="61"/>
      <c r="E15" s="23"/>
      <c r="F15" s="4"/>
      <c r="G15" s="12"/>
    </row>
    <row r="16" spans="1:7" ht="9.9499999999999993" customHeight="1" x14ac:dyDescent="0.45">
      <c r="A16" s="86"/>
      <c r="B16" s="23"/>
      <c r="C16" s="21"/>
      <c r="D16" s="23"/>
      <c r="E16" s="21"/>
      <c r="F16" s="4"/>
      <c r="G16" s="12"/>
    </row>
    <row r="17" spans="1:7" ht="30" customHeight="1" x14ac:dyDescent="0.45">
      <c r="A17" s="86"/>
      <c r="B17" s="76" t="s">
        <v>17</v>
      </c>
      <c r="C17" s="76"/>
      <c r="D17" s="76"/>
      <c r="E17" s="76"/>
      <c r="F17" s="76"/>
      <c r="G17" s="77"/>
    </row>
    <row r="18" spans="1:7" ht="30" customHeight="1" x14ac:dyDescent="0.45">
      <c r="A18" s="86"/>
      <c r="B18" s="70" t="s">
        <v>18</v>
      </c>
      <c r="C18" s="70"/>
      <c r="D18" s="70"/>
      <c r="E18" s="60"/>
      <c r="F18" s="4"/>
      <c r="G18" s="12"/>
    </row>
    <row r="19" spans="1:7" ht="9.9499999999999993" customHeight="1" x14ac:dyDescent="0.45">
      <c r="A19" s="86"/>
      <c r="B19" s="4"/>
      <c r="C19" s="4"/>
      <c r="D19" s="4"/>
      <c r="E19" s="4"/>
      <c r="F19" s="4"/>
      <c r="G19" s="12"/>
    </row>
    <row r="20" spans="1:7" ht="30" customHeight="1" x14ac:dyDescent="0.45">
      <c r="A20" s="86"/>
      <c r="B20" s="76" t="s">
        <v>44</v>
      </c>
      <c r="C20" s="76"/>
      <c r="D20" s="76"/>
      <c r="E20" s="76"/>
      <c r="F20" s="76"/>
      <c r="G20" s="77"/>
    </row>
    <row r="21" spans="1:7" ht="30" customHeight="1" x14ac:dyDescent="0.45">
      <c r="A21" s="86"/>
      <c r="B21" s="70" t="s">
        <v>27</v>
      </c>
      <c r="C21" s="70"/>
      <c r="D21" s="70"/>
      <c r="E21" s="70"/>
      <c r="F21" s="59"/>
      <c r="G21" s="12"/>
    </row>
    <row r="22" spans="1:7" ht="30" customHeight="1" x14ac:dyDescent="0.45">
      <c r="A22" s="87"/>
      <c r="B22" s="4"/>
      <c r="C22" s="4"/>
      <c r="D22" s="4"/>
      <c r="E22" s="4"/>
      <c r="F22" s="4"/>
      <c r="G22" s="12"/>
    </row>
    <row r="23" spans="1:7" ht="9.9499999999999993" customHeight="1" x14ac:dyDescent="0.45">
      <c r="A23" s="85" t="s">
        <v>32</v>
      </c>
      <c r="B23" s="9"/>
      <c r="C23" s="10"/>
      <c r="D23" s="10"/>
      <c r="E23" s="10"/>
      <c r="F23" s="10"/>
      <c r="G23" s="14"/>
    </row>
    <row r="24" spans="1:7" ht="30" customHeight="1" x14ac:dyDescent="0.45">
      <c r="A24" s="86"/>
      <c r="B24" s="5" t="s">
        <v>33</v>
      </c>
      <c r="C24" s="59"/>
      <c r="D24" s="4" t="s">
        <v>4</v>
      </c>
      <c r="E24" s="4"/>
      <c r="F24" s="4"/>
      <c r="G24" s="12"/>
    </row>
    <row r="25" spans="1:7" ht="30" customHeight="1" x14ac:dyDescent="0.45">
      <c r="A25" s="86"/>
      <c r="B25" s="4"/>
      <c r="C25" s="4"/>
      <c r="D25" s="4"/>
      <c r="E25" s="4"/>
      <c r="F25" s="4"/>
      <c r="G25" s="12"/>
    </row>
    <row r="26" spans="1:7" ht="9.9499999999999993" customHeight="1" x14ac:dyDescent="0.45">
      <c r="A26" s="87"/>
      <c r="B26" s="8"/>
      <c r="C26" s="8"/>
      <c r="D26" s="8"/>
      <c r="E26" s="8"/>
      <c r="F26" s="8"/>
      <c r="G26" s="13"/>
    </row>
    <row r="27" spans="1:7" ht="30" customHeight="1" x14ac:dyDescent="0.5">
      <c r="A27" s="85" t="s">
        <v>20</v>
      </c>
      <c r="B27" s="90" t="s">
        <v>37</v>
      </c>
      <c r="C27" s="91"/>
      <c r="D27" s="91"/>
      <c r="E27" s="91"/>
      <c r="F27" s="91"/>
      <c r="G27" s="92"/>
    </row>
    <row r="28" spans="1:7" ht="9.9499999999999993" customHeight="1" thickBot="1" x14ac:dyDescent="0.5">
      <c r="A28" s="86"/>
      <c r="B28" s="4"/>
      <c r="C28" s="4"/>
      <c r="D28" s="4"/>
      <c r="E28" s="4"/>
      <c r="F28" s="4"/>
      <c r="G28" s="12"/>
    </row>
    <row r="29" spans="1:7" ht="30" customHeight="1" thickTop="1" thickBot="1" x14ac:dyDescent="0.5">
      <c r="A29" s="86"/>
      <c r="B29" s="70" t="s">
        <v>34</v>
      </c>
      <c r="C29" s="70"/>
      <c r="D29" s="70"/>
      <c r="E29" s="70"/>
      <c r="F29" s="64"/>
      <c r="G29" s="12" t="s">
        <v>4</v>
      </c>
    </row>
    <row r="30" spans="1:7" ht="9.9499999999999993" customHeight="1" thickTop="1" thickBot="1" x14ac:dyDescent="0.5">
      <c r="A30" s="88"/>
      <c r="B30" s="15"/>
      <c r="C30" s="15"/>
      <c r="D30" s="15"/>
      <c r="E30" s="15"/>
      <c r="F30" s="15"/>
      <c r="G30" s="16"/>
    </row>
    <row r="31" spans="1:7" ht="30" customHeight="1" thickBot="1" x14ac:dyDescent="0.55000000000000004">
      <c r="A31" s="89" t="s">
        <v>2</v>
      </c>
      <c r="B31" s="17" t="s">
        <v>19</v>
      </c>
      <c r="C31" s="18"/>
      <c r="D31" s="18"/>
      <c r="E31" s="18"/>
      <c r="F31" s="18"/>
      <c r="G31" s="19"/>
    </row>
    <row r="32" spans="1:7" ht="30" customHeight="1" thickBot="1" x14ac:dyDescent="0.5">
      <c r="A32" s="86"/>
      <c r="B32" s="70" t="s">
        <v>28</v>
      </c>
      <c r="C32" s="70"/>
      <c r="D32" s="70"/>
      <c r="E32" s="63"/>
      <c r="F32" s="4" t="s">
        <v>4</v>
      </c>
      <c r="G32" s="12"/>
    </row>
    <row r="33" spans="1:7" ht="9.9499999999999993" customHeight="1" x14ac:dyDescent="0.45">
      <c r="A33" s="87"/>
      <c r="B33" s="4"/>
      <c r="C33" s="4"/>
      <c r="D33" s="4"/>
      <c r="E33" s="4"/>
      <c r="F33" s="4"/>
      <c r="G33" s="12"/>
    </row>
    <row r="34" spans="1:7" ht="9.9499999999999993" customHeight="1" x14ac:dyDescent="0.45">
      <c r="A34" s="85" t="s">
        <v>35</v>
      </c>
      <c r="B34" s="9"/>
      <c r="C34" s="10"/>
      <c r="D34" s="10"/>
      <c r="E34" s="10"/>
      <c r="F34" s="10"/>
      <c r="G34" s="14"/>
    </row>
    <row r="35" spans="1:7" ht="30" customHeight="1" x14ac:dyDescent="0.45">
      <c r="A35" s="86"/>
      <c r="B35" s="5" t="s">
        <v>36</v>
      </c>
      <c r="C35" s="59"/>
      <c r="D35" s="4" t="s">
        <v>4</v>
      </c>
      <c r="E35" s="4"/>
      <c r="F35" s="4"/>
      <c r="G35" s="12"/>
    </row>
    <row r="36" spans="1:7" ht="9.9499999999999993" customHeight="1" x14ac:dyDescent="0.45">
      <c r="A36" s="87"/>
      <c r="B36" s="8"/>
      <c r="C36" s="8"/>
      <c r="D36" s="8"/>
      <c r="E36" s="8"/>
      <c r="F36" s="8"/>
      <c r="G36" s="13"/>
    </row>
    <row r="37" spans="1:7" ht="30" customHeight="1" x14ac:dyDescent="0.5">
      <c r="A37" s="85" t="s">
        <v>50</v>
      </c>
      <c r="B37" s="90" t="s">
        <v>38</v>
      </c>
      <c r="C37" s="91"/>
      <c r="D37" s="91"/>
      <c r="E37" s="91"/>
      <c r="F37" s="91"/>
      <c r="G37" s="92"/>
    </row>
    <row r="38" spans="1:7" ht="9.9499999999999993" customHeight="1" thickBot="1" x14ac:dyDescent="0.5">
      <c r="A38" s="86"/>
      <c r="B38" s="4"/>
      <c r="C38" s="4"/>
      <c r="D38" s="4"/>
      <c r="E38" s="4"/>
      <c r="F38" s="4"/>
      <c r="G38" s="12"/>
    </row>
    <row r="39" spans="1:7" ht="30" customHeight="1" thickTop="1" thickBot="1" x14ac:dyDescent="0.5">
      <c r="A39" s="86"/>
      <c r="B39" s="70" t="s">
        <v>39</v>
      </c>
      <c r="C39" s="70"/>
      <c r="D39" s="70"/>
      <c r="E39" s="70"/>
      <c r="F39" s="64"/>
      <c r="G39" s="12" t="s">
        <v>4</v>
      </c>
    </row>
    <row r="40" spans="1:7" ht="9.9499999999999993" customHeight="1" thickTop="1" thickBot="1" x14ac:dyDescent="0.5">
      <c r="A40" s="88"/>
      <c r="B40" s="15"/>
      <c r="C40" s="15"/>
      <c r="D40" s="15"/>
      <c r="E40" s="15"/>
      <c r="F40" s="15"/>
      <c r="G40" s="16"/>
    </row>
    <row r="41" spans="1:7" ht="30" customHeight="1" x14ac:dyDescent="0.5">
      <c r="A41" s="86" t="s">
        <v>3</v>
      </c>
      <c r="B41" s="71" t="s">
        <v>52</v>
      </c>
      <c r="C41" s="71"/>
      <c r="D41" s="71"/>
      <c r="E41" s="71"/>
      <c r="F41" s="71"/>
      <c r="G41" s="75"/>
    </row>
    <row r="42" spans="1:7" ht="9.9499999999999993" customHeight="1" thickBot="1" x14ac:dyDescent="0.5">
      <c r="A42" s="86"/>
      <c r="B42" s="4"/>
      <c r="C42" s="4"/>
      <c r="D42" s="4"/>
      <c r="E42" s="4"/>
      <c r="F42" s="4"/>
      <c r="G42" s="12"/>
    </row>
    <row r="43" spans="1:7" ht="30" customHeight="1" thickTop="1" thickBot="1" x14ac:dyDescent="0.5">
      <c r="A43" s="86"/>
      <c r="B43" s="93" t="s">
        <v>29</v>
      </c>
      <c r="C43" s="70"/>
      <c r="D43" s="70"/>
      <c r="E43" s="70"/>
      <c r="F43" s="64"/>
      <c r="G43" s="12" t="s">
        <v>4</v>
      </c>
    </row>
    <row r="44" spans="1:7" ht="9.9499999999999993" customHeight="1" thickTop="1" thickBot="1" x14ac:dyDescent="0.5">
      <c r="A44" s="88"/>
      <c r="B44" s="15"/>
      <c r="C44" s="15"/>
      <c r="D44" s="15"/>
      <c r="E44" s="15"/>
      <c r="F44" s="15"/>
      <c r="G44" s="16"/>
    </row>
    <row r="46" spans="1:7" ht="30" customHeight="1" x14ac:dyDescent="0.55000000000000004">
      <c r="A46" s="20" t="s">
        <v>24</v>
      </c>
    </row>
    <row r="47" spans="1:7" ht="30" customHeight="1" x14ac:dyDescent="0.5">
      <c r="A47" s="52"/>
      <c r="B47" s="52"/>
      <c r="C47" s="52"/>
      <c r="D47" s="53"/>
      <c r="E47" s="54"/>
      <c r="F47" s="53"/>
      <c r="G47" s="53"/>
    </row>
    <row r="48" spans="1:7" ht="30" customHeight="1" x14ac:dyDescent="0.5">
      <c r="A48" s="55"/>
      <c r="B48" s="55"/>
      <c r="C48" s="55"/>
      <c r="D48" s="56"/>
      <c r="E48" s="56"/>
      <c r="F48" s="56"/>
      <c r="G48" s="56"/>
    </row>
    <row r="49" spans="1:7" ht="30" customHeight="1" x14ac:dyDescent="0.5">
      <c r="A49" s="55"/>
      <c r="B49" s="55"/>
      <c r="C49" s="55"/>
      <c r="D49" s="56"/>
      <c r="E49" s="56"/>
      <c r="F49" s="56"/>
      <c r="G49" s="56"/>
    </row>
    <row r="50" spans="1:7" ht="30" customHeight="1" x14ac:dyDescent="0.5">
      <c r="A50" s="55"/>
      <c r="B50" s="55"/>
      <c r="C50" s="55"/>
      <c r="D50" s="56"/>
      <c r="E50" s="56"/>
      <c r="F50" s="56"/>
      <c r="G50" s="56"/>
    </row>
    <row r="51" spans="1:7" ht="30" customHeight="1" x14ac:dyDescent="0.45">
      <c r="A51" s="56"/>
      <c r="B51" s="56"/>
      <c r="C51" s="56"/>
      <c r="D51" s="56"/>
      <c r="E51" s="56"/>
      <c r="F51" s="56"/>
      <c r="G51" s="56"/>
    </row>
    <row r="52" spans="1:7" ht="30" customHeight="1" x14ac:dyDescent="0.45">
      <c r="A52" s="56"/>
      <c r="B52" s="56"/>
      <c r="C52" s="56"/>
      <c r="D52" s="56"/>
      <c r="E52" s="56"/>
      <c r="F52" s="56"/>
      <c r="G52" s="56"/>
    </row>
    <row r="53" spans="1:7" ht="30" customHeight="1" x14ac:dyDescent="0.45"/>
  </sheetData>
  <mergeCells count="30">
    <mergeCell ref="A34:A36"/>
    <mergeCell ref="B39:E39"/>
    <mergeCell ref="B41:G41"/>
    <mergeCell ref="B43:E43"/>
    <mergeCell ref="A37:A40"/>
    <mergeCell ref="A41:A44"/>
    <mergeCell ref="B37:G37"/>
    <mergeCell ref="B29:E29"/>
    <mergeCell ref="B32:D32"/>
    <mergeCell ref="B21:E21"/>
    <mergeCell ref="B18:D18"/>
    <mergeCell ref="A23:A26"/>
    <mergeCell ref="A27:A30"/>
    <mergeCell ref="A31:A33"/>
    <mergeCell ref="B27:G27"/>
    <mergeCell ref="A7:A22"/>
    <mergeCell ref="B20:G20"/>
    <mergeCell ref="B17:G17"/>
    <mergeCell ref="B14:G14"/>
    <mergeCell ref="A5:B5"/>
    <mergeCell ref="B11:E11"/>
    <mergeCell ref="B7:G7"/>
    <mergeCell ref="B8:C8"/>
    <mergeCell ref="E5:F5"/>
    <mergeCell ref="E4:G4"/>
    <mergeCell ref="B15:C15"/>
    <mergeCell ref="B13:E13"/>
    <mergeCell ref="A2:G2"/>
    <mergeCell ref="B4:C4"/>
    <mergeCell ref="B10:G10"/>
  </mergeCells>
  <phoneticPr fontId="1"/>
  <printOptions horizontalCentered="1"/>
  <pageMargins left="0.39370078740157483" right="0.39370078740157483"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
  <sheetViews>
    <sheetView workbookViewId="0">
      <selection activeCell="E37" sqref="E37"/>
    </sheetView>
  </sheetViews>
  <sheetFormatPr defaultRowHeight="18.75" x14ac:dyDescent="0.15"/>
  <cols>
    <col min="1" max="1" width="7.5" style="24" bestFit="1" customWidth="1"/>
    <col min="2" max="2" width="9.5" style="24" bestFit="1" customWidth="1"/>
    <col min="3" max="7" width="13.125" style="24" customWidth="1"/>
    <col min="8" max="16384" width="9" style="24"/>
  </cols>
  <sheetData>
    <row r="1" spans="1:7" s="48" customFormat="1" ht="24.95" customHeight="1" x14ac:dyDescent="0.15">
      <c r="A1" s="94" t="s">
        <v>7</v>
      </c>
      <c r="B1" s="94"/>
      <c r="C1" s="94"/>
      <c r="D1" s="94"/>
      <c r="E1" s="94"/>
      <c r="F1" s="94"/>
      <c r="G1" s="94"/>
    </row>
    <row r="2" spans="1:7" ht="18.95" customHeight="1" x14ac:dyDescent="0.15">
      <c r="A2" s="25" t="s">
        <v>8</v>
      </c>
      <c r="B2" s="26" t="s">
        <v>9</v>
      </c>
      <c r="C2" s="25" t="s">
        <v>10</v>
      </c>
      <c r="D2" s="27" t="s">
        <v>11</v>
      </c>
      <c r="E2" s="28" t="s">
        <v>12</v>
      </c>
      <c r="F2" s="26" t="s">
        <v>13</v>
      </c>
      <c r="G2" s="29" t="s">
        <v>14</v>
      </c>
    </row>
    <row r="3" spans="1:7" ht="18.95" customHeight="1" x14ac:dyDescent="0.15">
      <c r="A3" s="30">
        <v>25</v>
      </c>
      <c r="B3" s="31">
        <v>105</v>
      </c>
      <c r="C3" s="32">
        <v>3120</v>
      </c>
      <c r="D3" s="33">
        <v>2496</v>
      </c>
      <c r="E3" s="34">
        <v>468</v>
      </c>
      <c r="F3" s="31">
        <v>374.40000000000003</v>
      </c>
      <c r="G3" s="35">
        <v>2870.4</v>
      </c>
    </row>
    <row r="4" spans="1:7" ht="18.95" customHeight="1" x14ac:dyDescent="0.15">
      <c r="A4" s="36">
        <v>50</v>
      </c>
      <c r="B4" s="37">
        <v>110</v>
      </c>
      <c r="C4" s="38">
        <v>3240</v>
      </c>
      <c r="D4" s="39">
        <v>2592</v>
      </c>
      <c r="E4" s="40">
        <v>486</v>
      </c>
      <c r="F4" s="37">
        <v>388.8</v>
      </c>
      <c r="G4" s="41">
        <v>2980.8</v>
      </c>
    </row>
    <row r="5" spans="1:7" ht="18.95" customHeight="1" x14ac:dyDescent="0.15">
      <c r="A5" s="36">
        <v>100</v>
      </c>
      <c r="B5" s="37">
        <v>120</v>
      </c>
      <c r="C5" s="38">
        <v>3480</v>
      </c>
      <c r="D5" s="39">
        <v>2784</v>
      </c>
      <c r="E5" s="40">
        <v>522</v>
      </c>
      <c r="F5" s="37">
        <v>417.6</v>
      </c>
      <c r="G5" s="41">
        <v>3201.6</v>
      </c>
    </row>
    <row r="6" spans="1:7" ht="18.95" customHeight="1" x14ac:dyDescent="0.15">
      <c r="A6" s="36">
        <v>150</v>
      </c>
      <c r="B6" s="37">
        <v>130</v>
      </c>
      <c r="C6" s="38">
        <v>3720</v>
      </c>
      <c r="D6" s="39">
        <v>2976</v>
      </c>
      <c r="E6" s="40">
        <v>558</v>
      </c>
      <c r="F6" s="37">
        <v>446.40000000000003</v>
      </c>
      <c r="G6" s="41">
        <v>3422.4</v>
      </c>
    </row>
    <row r="7" spans="1:7" ht="18.95" customHeight="1" x14ac:dyDescent="0.15">
      <c r="A7" s="36">
        <v>200</v>
      </c>
      <c r="B7" s="37">
        <v>140</v>
      </c>
      <c r="C7" s="38">
        <v>3960</v>
      </c>
      <c r="D7" s="39">
        <v>3168</v>
      </c>
      <c r="E7" s="40">
        <v>594</v>
      </c>
      <c r="F7" s="37">
        <v>475.20000000000005</v>
      </c>
      <c r="G7" s="41">
        <v>3643.2</v>
      </c>
    </row>
    <row r="8" spans="1:7" ht="18.95" customHeight="1" x14ac:dyDescent="0.15">
      <c r="A8" s="36">
        <v>250</v>
      </c>
      <c r="B8" s="37">
        <v>150</v>
      </c>
      <c r="C8" s="38">
        <v>4200</v>
      </c>
      <c r="D8" s="39">
        <v>3360</v>
      </c>
      <c r="E8" s="40">
        <v>630</v>
      </c>
      <c r="F8" s="37">
        <v>504</v>
      </c>
      <c r="G8" s="41">
        <v>3864</v>
      </c>
    </row>
    <row r="9" spans="1:7" ht="18.95" customHeight="1" x14ac:dyDescent="0.15">
      <c r="A9" s="36">
        <v>300</v>
      </c>
      <c r="B9" s="37">
        <v>160</v>
      </c>
      <c r="C9" s="38">
        <v>4440</v>
      </c>
      <c r="D9" s="39">
        <v>3552</v>
      </c>
      <c r="E9" s="40">
        <v>666</v>
      </c>
      <c r="F9" s="37">
        <v>532.80000000000007</v>
      </c>
      <c r="G9" s="41">
        <v>4084.8</v>
      </c>
    </row>
    <row r="10" spans="1:7" ht="18.95" customHeight="1" x14ac:dyDescent="0.15">
      <c r="A10" s="36">
        <v>325</v>
      </c>
      <c r="B10" s="37">
        <v>165</v>
      </c>
      <c r="C10" s="38">
        <v>4560</v>
      </c>
      <c r="D10" s="39">
        <v>3648</v>
      </c>
      <c r="E10" s="40">
        <v>684</v>
      </c>
      <c r="F10" s="37">
        <v>547.20000000000005</v>
      </c>
      <c r="G10" s="41">
        <v>4195.2</v>
      </c>
    </row>
    <row r="11" spans="1:7" ht="18.95" customHeight="1" x14ac:dyDescent="0.15">
      <c r="A11" s="36">
        <v>350</v>
      </c>
      <c r="B11" s="37">
        <v>170</v>
      </c>
      <c r="C11" s="38">
        <v>4680</v>
      </c>
      <c r="D11" s="39">
        <v>3744</v>
      </c>
      <c r="E11" s="40">
        <v>702</v>
      </c>
      <c r="F11" s="37">
        <v>561.6</v>
      </c>
      <c r="G11" s="41">
        <v>4305.6000000000004</v>
      </c>
    </row>
    <row r="12" spans="1:7" ht="18.95" customHeight="1" x14ac:dyDescent="0.15">
      <c r="A12" s="36">
        <v>375</v>
      </c>
      <c r="B12" s="37">
        <v>175</v>
      </c>
      <c r="C12" s="38">
        <v>4800</v>
      </c>
      <c r="D12" s="39">
        <v>3840</v>
      </c>
      <c r="E12" s="40">
        <v>720</v>
      </c>
      <c r="F12" s="37">
        <v>576</v>
      </c>
      <c r="G12" s="41">
        <v>4416</v>
      </c>
    </row>
    <row r="13" spans="1:7" ht="18.95" customHeight="1" x14ac:dyDescent="0.15">
      <c r="A13" s="36">
        <v>400</v>
      </c>
      <c r="B13" s="37">
        <v>180</v>
      </c>
      <c r="C13" s="38">
        <v>4920</v>
      </c>
      <c r="D13" s="39">
        <v>3936</v>
      </c>
      <c r="E13" s="40">
        <v>738</v>
      </c>
      <c r="F13" s="37">
        <v>590.4</v>
      </c>
      <c r="G13" s="41">
        <v>4526.3999999999996</v>
      </c>
    </row>
    <row r="14" spans="1:7" ht="18.95" customHeight="1" x14ac:dyDescent="0.15">
      <c r="A14" s="36">
        <v>425</v>
      </c>
      <c r="B14" s="37">
        <v>185</v>
      </c>
      <c r="C14" s="38">
        <v>5040</v>
      </c>
      <c r="D14" s="39">
        <v>4032</v>
      </c>
      <c r="E14" s="40">
        <v>756</v>
      </c>
      <c r="F14" s="37">
        <v>604.80000000000007</v>
      </c>
      <c r="G14" s="41">
        <v>4636.8</v>
      </c>
    </row>
    <row r="15" spans="1:7" ht="18.95" customHeight="1" x14ac:dyDescent="0.15">
      <c r="A15" s="36">
        <v>450</v>
      </c>
      <c r="B15" s="37">
        <v>190</v>
      </c>
      <c r="C15" s="38">
        <v>5160</v>
      </c>
      <c r="D15" s="39">
        <v>4128</v>
      </c>
      <c r="E15" s="40">
        <v>774</v>
      </c>
      <c r="F15" s="37">
        <v>619.20000000000005</v>
      </c>
      <c r="G15" s="41">
        <v>4747.2</v>
      </c>
    </row>
    <row r="16" spans="1:7" ht="18.95" customHeight="1" x14ac:dyDescent="0.15">
      <c r="A16" s="36">
        <v>475</v>
      </c>
      <c r="B16" s="37">
        <v>195</v>
      </c>
      <c r="C16" s="38">
        <v>5280</v>
      </c>
      <c r="D16" s="39">
        <v>4224</v>
      </c>
      <c r="E16" s="40">
        <v>792</v>
      </c>
      <c r="F16" s="37">
        <v>633.6</v>
      </c>
      <c r="G16" s="41">
        <v>4857.6000000000004</v>
      </c>
    </row>
    <row r="17" spans="1:7" ht="18.95" customHeight="1" x14ac:dyDescent="0.15">
      <c r="A17" s="36">
        <v>500</v>
      </c>
      <c r="B17" s="37">
        <v>200</v>
      </c>
      <c r="C17" s="38">
        <v>5400</v>
      </c>
      <c r="D17" s="39">
        <v>4320</v>
      </c>
      <c r="E17" s="40">
        <v>810</v>
      </c>
      <c r="F17" s="37">
        <v>648</v>
      </c>
      <c r="G17" s="41">
        <v>4968</v>
      </c>
    </row>
    <row r="18" spans="1:7" ht="18.95" customHeight="1" x14ac:dyDescent="0.15">
      <c r="A18" s="36">
        <v>550</v>
      </c>
      <c r="B18" s="37">
        <v>205</v>
      </c>
      <c r="C18" s="38">
        <v>5520</v>
      </c>
      <c r="D18" s="39">
        <v>4416</v>
      </c>
      <c r="E18" s="40">
        <v>828</v>
      </c>
      <c r="F18" s="37">
        <v>662.40000000000009</v>
      </c>
      <c r="G18" s="41">
        <v>5078.3999999999996</v>
      </c>
    </row>
    <row r="19" spans="1:7" ht="18.95" customHeight="1" x14ac:dyDescent="0.15">
      <c r="A19" s="36">
        <v>600</v>
      </c>
      <c r="B19" s="37">
        <v>210</v>
      </c>
      <c r="C19" s="38">
        <v>5640</v>
      </c>
      <c r="D19" s="39">
        <v>4512</v>
      </c>
      <c r="E19" s="40">
        <v>846</v>
      </c>
      <c r="F19" s="37">
        <v>676.80000000000007</v>
      </c>
      <c r="G19" s="41">
        <v>5188.8</v>
      </c>
    </row>
    <row r="20" spans="1:7" ht="18.95" customHeight="1" x14ac:dyDescent="0.15">
      <c r="A20" s="36">
        <v>650</v>
      </c>
      <c r="B20" s="37">
        <v>215</v>
      </c>
      <c r="C20" s="38">
        <v>5760</v>
      </c>
      <c r="D20" s="39">
        <v>4608</v>
      </c>
      <c r="E20" s="40">
        <v>864</v>
      </c>
      <c r="F20" s="37">
        <v>691.2</v>
      </c>
      <c r="G20" s="41">
        <v>5299.2</v>
      </c>
    </row>
    <row r="21" spans="1:7" ht="18.95" customHeight="1" x14ac:dyDescent="0.15">
      <c r="A21" s="36">
        <v>700</v>
      </c>
      <c r="B21" s="37">
        <v>220</v>
      </c>
      <c r="C21" s="38">
        <v>5880</v>
      </c>
      <c r="D21" s="39">
        <v>4704</v>
      </c>
      <c r="E21" s="40">
        <v>882</v>
      </c>
      <c r="F21" s="37">
        <v>705.6</v>
      </c>
      <c r="G21" s="41">
        <v>5409.6</v>
      </c>
    </row>
    <row r="22" spans="1:7" ht="18.95" customHeight="1" x14ac:dyDescent="0.15">
      <c r="A22" s="36">
        <v>750</v>
      </c>
      <c r="B22" s="37">
        <v>225</v>
      </c>
      <c r="C22" s="38">
        <v>6000</v>
      </c>
      <c r="D22" s="39">
        <v>4800</v>
      </c>
      <c r="E22" s="40">
        <v>900</v>
      </c>
      <c r="F22" s="37">
        <v>720</v>
      </c>
      <c r="G22" s="41">
        <v>5520</v>
      </c>
    </row>
    <row r="23" spans="1:7" ht="18.95" customHeight="1" x14ac:dyDescent="0.15">
      <c r="A23" s="36">
        <v>800</v>
      </c>
      <c r="B23" s="37">
        <v>230</v>
      </c>
      <c r="C23" s="38">
        <v>6120</v>
      </c>
      <c r="D23" s="39">
        <v>4896</v>
      </c>
      <c r="E23" s="40">
        <v>918</v>
      </c>
      <c r="F23" s="37">
        <v>734.40000000000009</v>
      </c>
      <c r="G23" s="41">
        <v>5630.4</v>
      </c>
    </row>
    <row r="24" spans="1:7" ht="18.95" customHeight="1" x14ac:dyDescent="0.15">
      <c r="A24" s="36">
        <v>850</v>
      </c>
      <c r="B24" s="37">
        <v>235</v>
      </c>
      <c r="C24" s="38">
        <v>6240</v>
      </c>
      <c r="D24" s="39">
        <v>4992</v>
      </c>
      <c r="E24" s="40">
        <v>936</v>
      </c>
      <c r="F24" s="37">
        <v>748.80000000000007</v>
      </c>
      <c r="G24" s="41">
        <v>5740.8</v>
      </c>
    </row>
    <row r="25" spans="1:7" ht="18.95" customHeight="1" x14ac:dyDescent="0.15">
      <c r="A25" s="36">
        <v>900</v>
      </c>
      <c r="B25" s="37">
        <v>240</v>
      </c>
      <c r="C25" s="38">
        <v>6360</v>
      </c>
      <c r="D25" s="39">
        <v>5088</v>
      </c>
      <c r="E25" s="40">
        <v>954</v>
      </c>
      <c r="F25" s="37">
        <v>763.2</v>
      </c>
      <c r="G25" s="41">
        <v>5851.2</v>
      </c>
    </row>
    <row r="26" spans="1:7" ht="18.95" customHeight="1" x14ac:dyDescent="0.15">
      <c r="A26" s="36">
        <v>950</v>
      </c>
      <c r="B26" s="37">
        <v>245</v>
      </c>
      <c r="C26" s="38">
        <v>6480</v>
      </c>
      <c r="D26" s="39">
        <v>5184</v>
      </c>
      <c r="E26" s="40">
        <v>972</v>
      </c>
      <c r="F26" s="37">
        <v>777.6</v>
      </c>
      <c r="G26" s="41">
        <v>5961.6</v>
      </c>
    </row>
    <row r="27" spans="1:7" ht="18.95" customHeight="1" x14ac:dyDescent="0.15">
      <c r="A27" s="38">
        <v>1000</v>
      </c>
      <c r="B27" s="37">
        <v>250</v>
      </c>
      <c r="C27" s="38">
        <v>6600</v>
      </c>
      <c r="D27" s="39">
        <v>5280</v>
      </c>
      <c r="E27" s="40">
        <v>990</v>
      </c>
      <c r="F27" s="37">
        <v>792</v>
      </c>
      <c r="G27" s="41">
        <v>6072</v>
      </c>
    </row>
    <row r="28" spans="1:7" ht="18.95" customHeight="1" x14ac:dyDescent="0.15">
      <c r="A28" s="38">
        <v>1100</v>
      </c>
      <c r="B28" s="37">
        <v>255</v>
      </c>
      <c r="C28" s="38">
        <v>6720</v>
      </c>
      <c r="D28" s="39">
        <v>5376</v>
      </c>
      <c r="E28" s="40">
        <v>1008</v>
      </c>
      <c r="F28" s="37">
        <v>806.40000000000009</v>
      </c>
      <c r="G28" s="41">
        <v>6182.4</v>
      </c>
    </row>
    <row r="29" spans="1:7" ht="18.95" customHeight="1" x14ac:dyDescent="0.15">
      <c r="A29" s="38">
        <v>1200</v>
      </c>
      <c r="B29" s="37">
        <v>260</v>
      </c>
      <c r="C29" s="38">
        <v>6840</v>
      </c>
      <c r="D29" s="39">
        <v>5472</v>
      </c>
      <c r="E29" s="40">
        <v>1026</v>
      </c>
      <c r="F29" s="37">
        <v>820.80000000000007</v>
      </c>
      <c r="G29" s="41">
        <v>6292.8</v>
      </c>
    </row>
    <row r="30" spans="1:7" ht="18.95" customHeight="1" x14ac:dyDescent="0.15">
      <c r="A30" s="38">
        <v>1300</v>
      </c>
      <c r="B30" s="37">
        <v>265</v>
      </c>
      <c r="C30" s="38">
        <v>6960</v>
      </c>
      <c r="D30" s="39">
        <v>5568</v>
      </c>
      <c r="E30" s="40">
        <v>1044</v>
      </c>
      <c r="F30" s="37">
        <v>835.2</v>
      </c>
      <c r="G30" s="41">
        <v>6403.2</v>
      </c>
    </row>
    <row r="31" spans="1:7" ht="18.95" customHeight="1" x14ac:dyDescent="0.15">
      <c r="A31" s="38">
        <v>1400</v>
      </c>
      <c r="B31" s="37">
        <v>270</v>
      </c>
      <c r="C31" s="38">
        <v>7080</v>
      </c>
      <c r="D31" s="39">
        <v>5664</v>
      </c>
      <c r="E31" s="40">
        <v>1062</v>
      </c>
      <c r="F31" s="37">
        <v>849.6</v>
      </c>
      <c r="G31" s="41">
        <v>6513.6</v>
      </c>
    </row>
    <row r="32" spans="1:7" ht="18.95" customHeight="1" x14ac:dyDescent="0.15">
      <c r="A32" s="38">
        <v>1500</v>
      </c>
      <c r="B32" s="37">
        <v>275</v>
      </c>
      <c r="C32" s="38">
        <v>7200</v>
      </c>
      <c r="D32" s="39">
        <v>5760</v>
      </c>
      <c r="E32" s="40">
        <v>1080</v>
      </c>
      <c r="F32" s="37">
        <v>864</v>
      </c>
      <c r="G32" s="41">
        <v>6624</v>
      </c>
    </row>
    <row r="33" spans="1:7" ht="18.95" customHeight="1" x14ac:dyDescent="0.15">
      <c r="A33" s="38">
        <v>1600</v>
      </c>
      <c r="B33" s="37">
        <v>280</v>
      </c>
      <c r="C33" s="38">
        <v>7320</v>
      </c>
      <c r="D33" s="39">
        <v>5856</v>
      </c>
      <c r="E33" s="40">
        <v>1098</v>
      </c>
      <c r="F33" s="37">
        <v>878.40000000000009</v>
      </c>
      <c r="G33" s="41">
        <v>6734.4</v>
      </c>
    </row>
    <row r="34" spans="1:7" ht="18.95" customHeight="1" x14ac:dyDescent="0.15">
      <c r="A34" s="38">
        <v>1700</v>
      </c>
      <c r="B34" s="37">
        <v>285</v>
      </c>
      <c r="C34" s="38">
        <v>7440</v>
      </c>
      <c r="D34" s="39">
        <v>5952</v>
      </c>
      <c r="E34" s="40">
        <v>1116</v>
      </c>
      <c r="F34" s="37">
        <v>892.80000000000007</v>
      </c>
      <c r="G34" s="41">
        <v>6844.8</v>
      </c>
    </row>
    <row r="35" spans="1:7" ht="18.95" customHeight="1" x14ac:dyDescent="0.15">
      <c r="A35" s="38">
        <v>1800</v>
      </c>
      <c r="B35" s="37">
        <v>290</v>
      </c>
      <c r="C35" s="38">
        <v>7560</v>
      </c>
      <c r="D35" s="39">
        <v>6048</v>
      </c>
      <c r="E35" s="40">
        <v>1134</v>
      </c>
      <c r="F35" s="37">
        <v>907.2</v>
      </c>
      <c r="G35" s="41">
        <v>6955.2</v>
      </c>
    </row>
    <row r="36" spans="1:7" ht="18.95" customHeight="1" x14ac:dyDescent="0.15">
      <c r="A36" s="38">
        <v>1900</v>
      </c>
      <c r="B36" s="37">
        <v>295</v>
      </c>
      <c r="C36" s="38">
        <v>7680</v>
      </c>
      <c r="D36" s="39">
        <v>6144</v>
      </c>
      <c r="E36" s="40">
        <v>1152</v>
      </c>
      <c r="F36" s="37">
        <v>921.6</v>
      </c>
      <c r="G36" s="41">
        <v>7065.6</v>
      </c>
    </row>
    <row r="37" spans="1:7" ht="18.95" customHeight="1" x14ac:dyDescent="0.15">
      <c r="A37" s="38">
        <v>2000</v>
      </c>
      <c r="B37" s="37">
        <v>300</v>
      </c>
      <c r="C37" s="38">
        <v>7800</v>
      </c>
      <c r="D37" s="39">
        <v>6240</v>
      </c>
      <c r="E37" s="40">
        <v>1170</v>
      </c>
      <c r="F37" s="37">
        <v>936</v>
      </c>
      <c r="G37" s="41">
        <v>7176</v>
      </c>
    </row>
    <row r="38" spans="1:7" ht="18.95" customHeight="1" x14ac:dyDescent="0.15">
      <c r="A38" s="38">
        <v>2500</v>
      </c>
      <c r="B38" s="37">
        <v>325</v>
      </c>
      <c r="C38" s="38">
        <v>8400</v>
      </c>
      <c r="D38" s="39">
        <v>6720</v>
      </c>
      <c r="E38" s="40">
        <v>1260</v>
      </c>
      <c r="F38" s="37">
        <v>1008</v>
      </c>
      <c r="G38" s="41">
        <v>7728</v>
      </c>
    </row>
    <row r="39" spans="1:7" ht="18.95" customHeight="1" x14ac:dyDescent="0.15">
      <c r="A39" s="38">
        <v>3000</v>
      </c>
      <c r="B39" s="37">
        <v>350</v>
      </c>
      <c r="C39" s="38">
        <v>9000</v>
      </c>
      <c r="D39" s="39">
        <v>7200</v>
      </c>
      <c r="E39" s="40">
        <v>1350</v>
      </c>
      <c r="F39" s="37">
        <v>1080</v>
      </c>
      <c r="G39" s="41">
        <v>8280</v>
      </c>
    </row>
    <row r="40" spans="1:7" ht="18.95" customHeight="1" x14ac:dyDescent="0.15">
      <c r="A40" s="38">
        <v>3500</v>
      </c>
      <c r="B40" s="37">
        <v>375</v>
      </c>
      <c r="C40" s="38">
        <v>9600</v>
      </c>
      <c r="D40" s="39">
        <v>7680</v>
      </c>
      <c r="E40" s="40">
        <v>1440</v>
      </c>
      <c r="F40" s="37">
        <v>1152</v>
      </c>
      <c r="G40" s="41">
        <v>8832</v>
      </c>
    </row>
    <row r="41" spans="1:7" ht="18.95" customHeight="1" x14ac:dyDescent="0.15">
      <c r="A41" s="42">
        <v>4000</v>
      </c>
      <c r="B41" s="43">
        <v>400</v>
      </c>
      <c r="C41" s="42">
        <v>10200</v>
      </c>
      <c r="D41" s="44">
        <v>8160</v>
      </c>
      <c r="E41" s="45">
        <v>1530</v>
      </c>
      <c r="F41" s="43">
        <v>1224</v>
      </c>
      <c r="G41" s="46">
        <v>9384</v>
      </c>
    </row>
    <row r="42" spans="1:7" x14ac:dyDescent="0.15">
      <c r="A42" s="47"/>
    </row>
  </sheetData>
  <mergeCells count="1">
    <mergeCell ref="A1:G1"/>
  </mergeCells>
  <phoneticPr fontId="1"/>
  <printOptions horizontalCentere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tabSelected="1" zoomScale="75" zoomScaleNormal="75" workbookViewId="0">
      <selection activeCell="B12" sqref="B12"/>
    </sheetView>
  </sheetViews>
  <sheetFormatPr defaultRowHeight="18.75" x14ac:dyDescent="0.45"/>
  <cols>
    <col min="1" max="7" width="20.625" style="1" customWidth="1"/>
    <col min="8" max="10" width="15.625" style="1" customWidth="1"/>
    <col min="11" max="16384" width="9" style="1"/>
  </cols>
  <sheetData>
    <row r="1" spans="1:7" ht="9" customHeight="1" x14ac:dyDescent="0.45"/>
    <row r="2" spans="1:7" s="3" customFormat="1" ht="50.25" customHeight="1" x14ac:dyDescent="0.8">
      <c r="A2" s="72" t="s">
        <v>25</v>
      </c>
      <c r="B2" s="72"/>
      <c r="C2" s="72"/>
      <c r="D2" s="72"/>
      <c r="E2" s="72"/>
      <c r="F2" s="72"/>
      <c r="G2" s="72"/>
    </row>
    <row r="3" spans="1:7" ht="6" customHeight="1" x14ac:dyDescent="0.45"/>
    <row r="4" spans="1:7" s="2" customFormat="1" ht="50.1" customHeight="1" x14ac:dyDescent="0.45">
      <c r="A4" s="50" t="s">
        <v>23</v>
      </c>
      <c r="B4" s="99"/>
      <c r="C4" s="99"/>
      <c r="D4" s="50" t="s">
        <v>21</v>
      </c>
      <c r="E4" s="67"/>
      <c r="F4" s="68"/>
      <c r="G4" s="69"/>
    </row>
    <row r="5" spans="1:7" s="2" customFormat="1" ht="50.1" customHeight="1" x14ac:dyDescent="0.45">
      <c r="A5" s="78" t="s">
        <v>45</v>
      </c>
      <c r="B5" s="79"/>
      <c r="C5" s="11"/>
      <c r="D5" s="50" t="s">
        <v>22</v>
      </c>
      <c r="E5" s="100">
        <v>100</v>
      </c>
      <c r="F5" s="101"/>
      <c r="G5" s="51" t="str">
        <f>IF(E5&lt;=100,"100㎡以下","100㎡超")</f>
        <v>100㎡以下</v>
      </c>
    </row>
    <row r="6" spans="1:7" ht="30" customHeight="1" thickBot="1" x14ac:dyDescent="0.5"/>
    <row r="7" spans="1:7" ht="30" customHeight="1" thickBot="1" x14ac:dyDescent="0.55000000000000004">
      <c r="A7" s="95" t="s">
        <v>40</v>
      </c>
      <c r="B7" s="98" t="s">
        <v>46</v>
      </c>
      <c r="C7" s="81"/>
      <c r="D7" s="81"/>
      <c r="E7" s="81"/>
      <c r="F7" s="81"/>
      <c r="G7" s="82"/>
    </row>
    <row r="8" spans="1:7" ht="30" customHeight="1" thickBot="1" x14ac:dyDescent="0.5">
      <c r="A8" s="96"/>
      <c r="B8" s="93" t="s">
        <v>47</v>
      </c>
      <c r="C8" s="70"/>
      <c r="D8" s="80"/>
      <c r="E8" s="7"/>
      <c r="F8" s="4" t="s">
        <v>5</v>
      </c>
      <c r="G8" s="12"/>
    </row>
    <row r="9" spans="1:7" ht="9.9499999999999993" customHeight="1" x14ac:dyDescent="0.45">
      <c r="A9" s="96"/>
      <c r="B9" s="23"/>
      <c r="C9" s="23"/>
      <c r="D9" s="57"/>
      <c r="E9" s="4"/>
      <c r="F9" s="4"/>
      <c r="G9" s="12"/>
    </row>
    <row r="10" spans="1:7" ht="30" customHeight="1" thickBot="1" x14ac:dyDescent="0.55000000000000004">
      <c r="A10" s="96"/>
      <c r="B10" s="71" t="s">
        <v>53</v>
      </c>
      <c r="C10" s="71"/>
      <c r="D10" s="71"/>
      <c r="E10" s="71"/>
      <c r="F10" s="71"/>
      <c r="G10" s="75"/>
    </row>
    <row r="11" spans="1:7" ht="30" customHeight="1" thickBot="1" x14ac:dyDescent="0.5">
      <c r="A11" s="96"/>
      <c r="B11" s="70" t="s">
        <v>55</v>
      </c>
      <c r="C11" s="70"/>
      <c r="D11" s="70"/>
      <c r="E11" s="70"/>
      <c r="F11" s="6"/>
      <c r="G11" s="12" t="s">
        <v>6</v>
      </c>
    </row>
    <row r="12" spans="1:7" ht="9.9499999999999993" customHeight="1" thickBot="1" x14ac:dyDescent="0.5">
      <c r="A12" s="97"/>
      <c r="B12" s="15"/>
      <c r="C12" s="15"/>
      <c r="D12" s="15"/>
      <c r="E12" s="15"/>
      <c r="F12" s="15"/>
      <c r="G12" s="16"/>
    </row>
    <row r="13" spans="1:7" ht="9.9499999999999993" customHeight="1" x14ac:dyDescent="0.45">
      <c r="A13" s="95" t="s">
        <v>32</v>
      </c>
      <c r="B13" s="58"/>
      <c r="C13" s="18"/>
      <c r="D13" s="18"/>
      <c r="E13" s="18"/>
      <c r="F13" s="18"/>
      <c r="G13" s="19"/>
    </row>
    <row r="14" spans="1:7" ht="30" customHeight="1" x14ac:dyDescent="0.45">
      <c r="A14" s="86"/>
      <c r="B14" s="65" t="s">
        <v>33</v>
      </c>
      <c r="C14" s="49"/>
      <c r="D14" s="4" t="s">
        <v>4</v>
      </c>
      <c r="E14" s="4"/>
      <c r="F14" s="4"/>
      <c r="G14" s="12"/>
    </row>
    <row r="15" spans="1:7" ht="30" customHeight="1" x14ac:dyDescent="0.45">
      <c r="A15" s="86"/>
      <c r="B15" s="66"/>
      <c r="C15" s="4"/>
      <c r="D15" s="4"/>
      <c r="E15" s="4"/>
      <c r="F15" s="4"/>
      <c r="G15" s="12"/>
    </row>
    <row r="16" spans="1:7" ht="9.9499999999999993" customHeight="1" thickBot="1" x14ac:dyDescent="0.5">
      <c r="A16" s="88"/>
      <c r="B16" s="15"/>
      <c r="C16" s="15"/>
      <c r="D16" s="15"/>
      <c r="E16" s="15"/>
      <c r="F16" s="15"/>
      <c r="G16" s="16"/>
    </row>
    <row r="17" spans="1:7" ht="30" customHeight="1" x14ac:dyDescent="0.5">
      <c r="A17" s="85" t="s">
        <v>41</v>
      </c>
      <c r="B17" s="90" t="s">
        <v>43</v>
      </c>
      <c r="C17" s="91"/>
      <c r="D17" s="91"/>
      <c r="E17" s="91"/>
      <c r="F17" s="91"/>
      <c r="G17" s="92"/>
    </row>
    <row r="18" spans="1:7" ht="9.9499999999999993" customHeight="1" thickBot="1" x14ac:dyDescent="0.5">
      <c r="A18" s="86"/>
      <c r="B18" s="4"/>
      <c r="C18" s="4"/>
      <c r="D18" s="4"/>
      <c r="E18" s="4"/>
      <c r="F18" s="4"/>
      <c r="G18" s="12"/>
    </row>
    <row r="19" spans="1:7" ht="30" customHeight="1" thickTop="1" thickBot="1" x14ac:dyDescent="0.5">
      <c r="A19" s="86"/>
      <c r="B19" s="70" t="s">
        <v>42</v>
      </c>
      <c r="C19" s="70"/>
      <c r="D19" s="70"/>
      <c r="E19" s="70"/>
      <c r="F19" s="64"/>
      <c r="G19" s="12" t="s">
        <v>4</v>
      </c>
    </row>
    <row r="20" spans="1:7" ht="9.9499999999999993" customHeight="1" thickTop="1" thickBot="1" x14ac:dyDescent="0.5">
      <c r="A20" s="88"/>
      <c r="B20" s="15"/>
      <c r="C20" s="15"/>
      <c r="D20" s="15"/>
      <c r="E20" s="15"/>
      <c r="F20" s="15"/>
      <c r="G20" s="16"/>
    </row>
    <row r="22" spans="1:7" ht="30" customHeight="1" x14ac:dyDescent="0.55000000000000004">
      <c r="A22" s="20" t="s">
        <v>24</v>
      </c>
    </row>
    <row r="23" spans="1:7" ht="30" customHeight="1" x14ac:dyDescent="0.5">
      <c r="A23" s="52"/>
      <c r="B23" s="52"/>
      <c r="C23" s="52"/>
      <c r="D23" s="53"/>
      <c r="E23" s="54"/>
      <c r="F23" s="53"/>
      <c r="G23" s="53"/>
    </row>
    <row r="24" spans="1:7" ht="30" customHeight="1" x14ac:dyDescent="0.5">
      <c r="A24" s="55"/>
      <c r="B24" s="55"/>
      <c r="C24" s="55"/>
      <c r="D24" s="56"/>
      <c r="E24" s="56"/>
      <c r="F24" s="56"/>
      <c r="G24" s="56"/>
    </row>
    <row r="25" spans="1:7" ht="30" customHeight="1" x14ac:dyDescent="0.5">
      <c r="A25" s="55"/>
      <c r="B25" s="55"/>
      <c r="C25" s="55"/>
      <c r="D25" s="56"/>
      <c r="E25" s="56"/>
      <c r="F25" s="56"/>
      <c r="G25" s="56"/>
    </row>
    <row r="26" spans="1:7" ht="30" customHeight="1" x14ac:dyDescent="0.5">
      <c r="A26" s="55"/>
      <c r="B26" s="55"/>
      <c r="C26" s="55"/>
      <c r="D26" s="56"/>
      <c r="E26" s="56"/>
      <c r="F26" s="56"/>
      <c r="G26" s="56"/>
    </row>
    <row r="27" spans="1:7" ht="30" customHeight="1" x14ac:dyDescent="0.45">
      <c r="A27" s="56"/>
      <c r="B27" s="56"/>
      <c r="C27" s="56"/>
      <c r="D27" s="56"/>
      <c r="E27" s="56"/>
      <c r="F27" s="56"/>
      <c r="G27" s="56"/>
    </row>
    <row r="28" spans="1:7" ht="30" customHeight="1" x14ac:dyDescent="0.45">
      <c r="A28" s="56"/>
      <c r="B28" s="56"/>
      <c r="C28" s="56"/>
      <c r="D28" s="56"/>
      <c r="E28" s="56"/>
      <c r="F28" s="56"/>
      <c r="G28" s="56"/>
    </row>
    <row r="29" spans="1:7" ht="30" customHeight="1" x14ac:dyDescent="0.45"/>
  </sheetData>
  <mergeCells count="14">
    <mergeCell ref="A2:G2"/>
    <mergeCell ref="B4:C4"/>
    <mergeCell ref="A5:B5"/>
    <mergeCell ref="E4:G4"/>
    <mergeCell ref="E5:F5"/>
    <mergeCell ref="A17:A20"/>
    <mergeCell ref="B17:G17"/>
    <mergeCell ref="B19:E19"/>
    <mergeCell ref="A13:A16"/>
    <mergeCell ref="A7:A12"/>
    <mergeCell ref="B7:G7"/>
    <mergeCell ref="B8:D8"/>
    <mergeCell ref="B10:G10"/>
    <mergeCell ref="B11:E11"/>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メイン新築・建替新築</vt:lpstr>
      <vt:lpstr>メイン新築・建替新築早見表</vt:lpstr>
      <vt:lpstr>サブ新築・建替新築</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2017-08-31T01:46:12Z</cp:lastPrinted>
  <dcterms:created xsi:type="dcterms:W3CDTF">2017-08-29T05:15:59Z</dcterms:created>
  <dcterms:modified xsi:type="dcterms:W3CDTF">2025-03-23T04:09:38Z</dcterms:modified>
</cp:coreProperties>
</file>