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\\toyota01\dfsroot\各課共有ﾌｫﾙﾀﾞ\区長会共有\41_区長名簿\02_様式\01_年度始め提出書類（2月区長便）\R8年度当初書類提出様式（市・区長会）\06_世帯数報告書\HP掲載\"/>
    </mc:Choice>
  </mc:AlternateContent>
  <xr:revisionPtr revIDLastSave="0" documentId="13_ncr:1_{5069F10E-6B30-4EB9-80E4-5ED8B5513E60}" xr6:coauthVersionLast="47" xr6:coauthVersionMax="47" xr10:uidLastSave="{00000000-0000-0000-0000-000000000000}"/>
  <bookViews>
    <workbookView xWindow="8100" yWindow="-5070" windowWidth="23232" windowHeight="12432" xr2:uid="{788C78C8-D7F8-4373-8B72-9B92F6E888DE}"/>
  </bookViews>
  <sheets>
    <sheet name="世帯数報告書" sheetId="1" r:id="rId1"/>
    <sheet name="参考(R7)" sheetId="2" r:id="rId2"/>
  </sheets>
  <definedNames>
    <definedName name="_xlnm._FilterDatabase" localSheetId="1" hidden="1">'参考(R7)'!$A$1:$D$1</definedName>
    <definedName name="_xlnm.Print_Area" localSheetId="0">世帯数報告書!$A$1:$T$61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5" i="1" l="1"/>
  <c r="P19" i="1"/>
  <c r="K19" i="1"/>
  <c r="E19" i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戸澤</author>
  </authors>
  <commentList>
    <comment ref="M3" authorId="0" shapeId="0" xr:uid="{5B5E071C-C67B-4415-A833-CE6F85FA9A3F}">
      <text>
        <r>
          <rPr>
            <b/>
            <sz val="12"/>
            <color indexed="81"/>
            <rFont val="MS P ゴシック"/>
            <family val="3"/>
            <charset val="128"/>
          </rPr>
          <t>はじめに自治区名を入れてください。
（R7の世帯数等が表示されます。）</t>
        </r>
      </text>
    </comment>
  </commentList>
</comments>
</file>

<file path=xl/sharedStrings.xml><?xml version="1.0" encoding="utf-8"?>
<sst xmlns="http://schemas.openxmlformats.org/spreadsheetml/2006/main" count="653" uniqueCount="632">
  <si>
    <t>自治区</t>
    <rPh sb="0" eb="3">
      <t>ジチク</t>
    </rPh>
    <phoneticPr fontId="23"/>
  </si>
  <si>
    <t>自治区名</t>
    <rPh sb="0" eb="4">
      <t>ジチクメイ</t>
    </rPh>
    <phoneticPr fontId="23"/>
  </si>
  <si>
    <t>【記入の仕方】</t>
    <rPh sb="1" eb="3">
      <t>キニュウ</t>
    </rPh>
    <rPh sb="4" eb="6">
      <t>シカタ</t>
    </rPh>
    <phoneticPr fontId="23"/>
  </si>
  <si>
    <t xml:space="preserve">①
</t>
    <phoneticPr fontId="23"/>
  </si>
  <si>
    <t>※今回ご報告いただく加入世帯に、店舗・事業所・工場等は含みません。</t>
    <phoneticPr fontId="23"/>
  </si>
  <si>
    <t>②</t>
    <phoneticPr fontId="23"/>
  </si>
  <si>
    <t>回覧必要数は、チラシ等を回覧する際に必要な枚数を記入してください。</t>
    <phoneticPr fontId="23"/>
  </si>
  <si>
    <r>
      <t>※</t>
    </r>
    <r>
      <rPr>
        <u val="double"/>
        <sz val="12"/>
        <color theme="1"/>
        <rFont val="HGｺﾞｼｯｸM"/>
        <family val="3"/>
        <charset val="128"/>
      </rPr>
      <t>広報とよたの配布部数とは異なります</t>
    </r>
    <r>
      <rPr>
        <sz val="12"/>
        <color theme="1"/>
        <rFont val="HGｺﾞｼｯｸM"/>
        <family val="3"/>
        <charset val="128"/>
      </rPr>
      <t>のでご注意ください。</t>
    </r>
    <phoneticPr fontId="23"/>
  </si>
  <si>
    <t>豊　田　市　長　様</t>
    <rPh sb="0" eb="1">
      <t>ユタカ</t>
    </rPh>
    <rPh sb="2" eb="3">
      <t>タ</t>
    </rPh>
    <rPh sb="4" eb="5">
      <t>シ</t>
    </rPh>
    <rPh sb="6" eb="7">
      <t>チョウ</t>
    </rPh>
    <rPh sb="8" eb="9">
      <t>サマ</t>
    </rPh>
    <phoneticPr fontId="23"/>
  </si>
  <si>
    <t>組ごとの世帯数については、「別紙のとおり」としてエクセル等で作成していただいても結構です。その際は、この報告書に別紙をホッチキスで留めて提出してください。</t>
    <phoneticPr fontId="23"/>
  </si>
  <si>
    <t xml:space="preserve">③
</t>
    <phoneticPr fontId="23"/>
  </si>
  <si>
    <t>世帯数合計</t>
    <rPh sb="0" eb="3">
      <t>セタイスウ</t>
    </rPh>
    <rPh sb="3" eb="5">
      <t>ゴウケイ</t>
    </rPh>
    <phoneticPr fontId="23"/>
  </si>
  <si>
    <t>回覧必要数</t>
    <rPh sb="0" eb="5">
      <t>カイランヒツヨウスウ</t>
    </rPh>
    <phoneticPr fontId="23"/>
  </si>
  <si>
    <t>世帯</t>
    <rPh sb="0" eb="2">
      <t>セタイ</t>
    </rPh>
    <phoneticPr fontId="23"/>
  </si>
  <si>
    <t>組</t>
    <rPh sb="0" eb="1">
      <t>クミ</t>
    </rPh>
    <phoneticPr fontId="23"/>
  </si>
  <si>
    <t>枚</t>
    <rPh sb="0" eb="1">
      <t>マイ</t>
    </rPh>
    <phoneticPr fontId="23"/>
  </si>
  <si>
    <t>組数合計</t>
    <rPh sb="0" eb="4">
      <t>クミスウゴウケイ</t>
    </rPh>
    <phoneticPr fontId="23"/>
  </si>
  <si>
    <t>事務局管理ID</t>
    <phoneticPr fontId="23"/>
  </si>
  <si>
    <t>＜組ごとの世帯数＞</t>
    <rPh sb="1" eb="2">
      <t>クミ</t>
    </rPh>
    <rPh sb="5" eb="8">
      <t>セタイスウ</t>
    </rPh>
    <phoneticPr fontId="23"/>
  </si>
  <si>
    <t>No.</t>
    <phoneticPr fontId="23"/>
  </si>
  <si>
    <t>組番号等</t>
    <rPh sb="0" eb="4">
      <t>クミバンゴウトウ</t>
    </rPh>
    <phoneticPr fontId="23"/>
  </si>
  <si>
    <t>世帯数</t>
    <rPh sb="0" eb="3">
      <t>セタイスウ</t>
    </rPh>
    <phoneticPr fontId="23"/>
  </si>
  <si>
    <t>※組数が多く、表中に記載できない場合は、上表をコピーして御利用ください。</t>
    <phoneticPr fontId="23"/>
  </si>
  <si>
    <t>書類⑥　提出期限3/19（木）</t>
  </si>
  <si>
    <t>令和８年度　自治区加入世帯数報告書</t>
    <rPh sb="0" eb="2">
      <t>レイワ</t>
    </rPh>
    <rPh sb="3" eb="4">
      <t>ネン</t>
    </rPh>
    <phoneticPr fontId="23"/>
  </si>
  <si>
    <t>令和８年３月１日現在の区費を徴収している加入世帯数（生活保護等による区費減免世帯を含む）を記入してください。</t>
    <rPh sb="0" eb="2">
      <t>レイワ</t>
    </rPh>
    <rPh sb="3" eb="4">
      <t>ネン</t>
    </rPh>
    <phoneticPr fontId="23"/>
  </si>
  <si>
    <t>R7：</t>
    <phoneticPr fontId="23"/>
  </si>
  <si>
    <t>R7:</t>
    <phoneticPr fontId="23"/>
  </si>
  <si>
    <t>【提出先】支所・地域交流課</t>
    <rPh sb="5" eb="7">
      <t>シショ</t>
    </rPh>
    <rPh sb="8" eb="13">
      <t>チイキコウリュウカ</t>
    </rPh>
    <phoneticPr fontId="23"/>
  </si>
  <si>
    <t>【提出期限】令和８年３月１９日（木）</t>
    <rPh sb="6" eb="8">
      <t>レイワ</t>
    </rPh>
    <rPh sb="9" eb="10">
      <t>ネン</t>
    </rPh>
    <rPh sb="11" eb="12">
      <t>ツキ</t>
    </rPh>
    <rPh sb="14" eb="15">
      <t>ヒ</t>
    </rPh>
    <rPh sb="16" eb="17">
      <t>モク</t>
    </rPh>
    <phoneticPr fontId="23"/>
  </si>
  <si>
    <t>区番号</t>
  </si>
  <si>
    <t>自治区名</t>
  </si>
  <si>
    <t>組数</t>
  </si>
  <si>
    <t>世帯数</t>
  </si>
  <si>
    <t>回覧数</t>
  </si>
  <si>
    <t>一区</t>
  </si>
  <si>
    <t>二区東部</t>
  </si>
  <si>
    <t>二区西部</t>
  </si>
  <si>
    <t>三区</t>
  </si>
  <si>
    <t>東区</t>
  </si>
  <si>
    <t>中区</t>
  </si>
  <si>
    <t>西区</t>
  </si>
  <si>
    <t>平芝</t>
  </si>
  <si>
    <t>平芝前</t>
  </si>
  <si>
    <t>陣中町</t>
  </si>
  <si>
    <t>栄町</t>
  </si>
  <si>
    <t>西山</t>
  </si>
  <si>
    <t>東梅坪町</t>
  </si>
  <si>
    <t>京町</t>
  </si>
  <si>
    <t>梅坪町</t>
  </si>
  <si>
    <t>上原</t>
  </si>
  <si>
    <t>浄水町</t>
  </si>
  <si>
    <t>大清水</t>
  </si>
  <si>
    <t>伊保原</t>
  </si>
  <si>
    <t>逢妻町</t>
  </si>
  <si>
    <t>向山</t>
  </si>
  <si>
    <t>小坂</t>
  </si>
  <si>
    <t>三軒屋</t>
  </si>
  <si>
    <t>樹木</t>
  </si>
  <si>
    <t>金谷</t>
  </si>
  <si>
    <t>下市場</t>
  </si>
  <si>
    <t>下林</t>
  </si>
  <si>
    <t>長興寺</t>
  </si>
  <si>
    <t>宮口上</t>
  </si>
  <si>
    <t>宮口一色</t>
  </si>
  <si>
    <t>宮口新田</t>
  </si>
  <si>
    <t>本地新田</t>
  </si>
  <si>
    <t>千足町</t>
  </si>
  <si>
    <t>本地</t>
  </si>
  <si>
    <t>深田山</t>
  </si>
  <si>
    <t>美山</t>
  </si>
  <si>
    <t>広久手</t>
  </si>
  <si>
    <t>広久手町</t>
  </si>
  <si>
    <t>田中第二</t>
  </si>
  <si>
    <t>高橋</t>
  </si>
  <si>
    <t>寺部</t>
  </si>
  <si>
    <t>市木町</t>
  </si>
  <si>
    <t>上野</t>
  </si>
  <si>
    <t>平井町</t>
  </si>
  <si>
    <t>百々</t>
  </si>
  <si>
    <t>美和町</t>
  </si>
  <si>
    <t>扶桑町</t>
  </si>
  <si>
    <t>岩滝町</t>
  </si>
  <si>
    <t>池田町</t>
  </si>
  <si>
    <t>矢並町</t>
  </si>
  <si>
    <t>県営初吹</t>
  </si>
  <si>
    <t>手呂町</t>
  </si>
  <si>
    <t>山中町</t>
  </si>
  <si>
    <t>公営美和</t>
  </si>
  <si>
    <t>東山町</t>
  </si>
  <si>
    <t>広川町</t>
  </si>
  <si>
    <t>森</t>
  </si>
  <si>
    <t>御立</t>
  </si>
  <si>
    <t>野見</t>
  </si>
  <si>
    <t>第１宝来</t>
  </si>
  <si>
    <t>第２宝来</t>
  </si>
  <si>
    <t>神池</t>
  </si>
  <si>
    <t>美里一区</t>
  </si>
  <si>
    <t>美里二区</t>
  </si>
  <si>
    <t>美里三区</t>
  </si>
  <si>
    <t>美里四区</t>
  </si>
  <si>
    <t>県営神池</t>
  </si>
  <si>
    <t>野見山</t>
  </si>
  <si>
    <t>大見</t>
  </si>
  <si>
    <t>泉町</t>
  </si>
  <si>
    <t>志賀町</t>
  </si>
  <si>
    <t>古瀬間</t>
  </si>
  <si>
    <t>志賀ニュ－タウン</t>
  </si>
  <si>
    <t>古瀬間グリーンパーク</t>
  </si>
  <si>
    <t>五ケ丘第１</t>
  </si>
  <si>
    <t>五ケ丘第２</t>
  </si>
  <si>
    <t>五ケ丘第３</t>
  </si>
  <si>
    <t>五ケ丘第４</t>
  </si>
  <si>
    <t>五ケ丘第５</t>
  </si>
  <si>
    <t>五ケ丘第６</t>
  </si>
  <si>
    <t>五ケ丘第７</t>
  </si>
  <si>
    <t>五ケ丘第８</t>
  </si>
  <si>
    <t>平和町</t>
  </si>
  <si>
    <t>前山</t>
  </si>
  <si>
    <t>平山</t>
  </si>
  <si>
    <t>今</t>
  </si>
  <si>
    <t>山之手</t>
  </si>
  <si>
    <t>丸山</t>
  </si>
  <si>
    <t>水源町</t>
  </si>
  <si>
    <t>渡合</t>
  </si>
  <si>
    <t>下野見</t>
  </si>
  <si>
    <t>豊栄町一区</t>
  </si>
  <si>
    <t>渡刈町</t>
  </si>
  <si>
    <t>幸町</t>
  </si>
  <si>
    <t>鴛鴨</t>
  </si>
  <si>
    <t>豊栄二区</t>
  </si>
  <si>
    <t>隣松寺</t>
  </si>
  <si>
    <t>永覚</t>
  </si>
  <si>
    <t>永覚新町</t>
  </si>
  <si>
    <t>永覚宿舎</t>
  </si>
  <si>
    <t>御幸本町</t>
  </si>
  <si>
    <t>大林町</t>
  </si>
  <si>
    <t>配津町</t>
  </si>
  <si>
    <t>国江</t>
  </si>
  <si>
    <t>阿弥陀堂</t>
  </si>
  <si>
    <t>畝部中切</t>
  </si>
  <si>
    <t>上中島</t>
  </si>
  <si>
    <t>川端</t>
  </si>
  <si>
    <t>宗定</t>
  </si>
  <si>
    <t>桝塚東町</t>
  </si>
  <si>
    <t>桝塚西町</t>
  </si>
  <si>
    <t>上郷大成</t>
  </si>
  <si>
    <t>福受</t>
  </si>
  <si>
    <t>上和会</t>
  </si>
  <si>
    <t>中和会</t>
  </si>
  <si>
    <t>下和会</t>
  </si>
  <si>
    <t>広美町</t>
  </si>
  <si>
    <t>川田</t>
  </si>
  <si>
    <t>畝部団地</t>
  </si>
  <si>
    <t>土橋</t>
  </si>
  <si>
    <t>緑ケ丘</t>
  </si>
  <si>
    <t>東田</t>
  </si>
  <si>
    <t>竹上</t>
  </si>
  <si>
    <t>竹中</t>
  </si>
  <si>
    <t>竹下</t>
  </si>
  <si>
    <t>西田町</t>
  </si>
  <si>
    <t>本町</t>
  </si>
  <si>
    <t>若林</t>
  </si>
  <si>
    <t>高美町</t>
  </si>
  <si>
    <t>外根</t>
  </si>
  <si>
    <t>若林宿舎</t>
  </si>
  <si>
    <t>高岡町</t>
  </si>
  <si>
    <t>前林</t>
  </si>
  <si>
    <t>大島町</t>
  </si>
  <si>
    <t>西岡町</t>
  </si>
  <si>
    <t>本田</t>
  </si>
  <si>
    <t>堤本町</t>
  </si>
  <si>
    <t>堤町</t>
  </si>
  <si>
    <t>上丘</t>
  </si>
  <si>
    <t>駒場</t>
  </si>
  <si>
    <t>中田</t>
  </si>
  <si>
    <t>星ケ丘</t>
  </si>
  <si>
    <t>吉原町</t>
  </si>
  <si>
    <t>中根</t>
  </si>
  <si>
    <t>花園町</t>
  </si>
  <si>
    <t>平戸橋</t>
  </si>
  <si>
    <t>花本</t>
  </si>
  <si>
    <t>荒井</t>
  </si>
  <si>
    <t>青木台</t>
  </si>
  <si>
    <t>平戸橋一区</t>
  </si>
  <si>
    <t>平戸橋二区</t>
  </si>
  <si>
    <t>中越戸</t>
  </si>
  <si>
    <t>下越戸</t>
  </si>
  <si>
    <t>枝下町</t>
  </si>
  <si>
    <t>西広瀬町</t>
  </si>
  <si>
    <t>青木</t>
  </si>
  <si>
    <t>天道</t>
  </si>
  <si>
    <t>下古屋</t>
  </si>
  <si>
    <t>井上</t>
  </si>
  <si>
    <t>高町</t>
  </si>
  <si>
    <t>御船町</t>
  </si>
  <si>
    <t>猿投</t>
  </si>
  <si>
    <t>加納町</t>
  </si>
  <si>
    <t>舞木町</t>
  </si>
  <si>
    <t>本徳町</t>
  </si>
  <si>
    <t>乙部</t>
  </si>
  <si>
    <t>亀首町</t>
  </si>
  <si>
    <t>さなげ台</t>
  </si>
  <si>
    <t>乙部ケ丘第一</t>
  </si>
  <si>
    <t>広幡町</t>
  </si>
  <si>
    <t>八草</t>
  </si>
  <si>
    <t>大畑</t>
  </si>
  <si>
    <t>篠原</t>
  </si>
  <si>
    <t>田籾町</t>
  </si>
  <si>
    <t>保見町</t>
  </si>
  <si>
    <t>東保見町</t>
  </si>
  <si>
    <t>貝津町</t>
  </si>
  <si>
    <t>伊保町</t>
  </si>
  <si>
    <t>保見緑苑</t>
  </si>
  <si>
    <t>保見ケ丘六区</t>
  </si>
  <si>
    <t>県営保見</t>
  </si>
  <si>
    <t>公団保見ケ丘</t>
  </si>
  <si>
    <t>藤沢</t>
  </si>
  <si>
    <t>松嶺・押沢</t>
  </si>
  <si>
    <t>富田町</t>
  </si>
  <si>
    <t>東広瀬町上切</t>
  </si>
  <si>
    <t>東広瀬下切</t>
  </si>
  <si>
    <t>石野町</t>
  </si>
  <si>
    <t>力石町</t>
  </si>
  <si>
    <t>芳友町</t>
  </si>
  <si>
    <t>中金町</t>
  </si>
  <si>
    <t>野口</t>
  </si>
  <si>
    <t>中切町</t>
  </si>
  <si>
    <t>千鳥・成合</t>
  </si>
  <si>
    <t>上高町</t>
  </si>
  <si>
    <t>七重</t>
  </si>
  <si>
    <t>勘八</t>
  </si>
  <si>
    <t>小峯町</t>
  </si>
  <si>
    <t>国附</t>
  </si>
  <si>
    <t>城見町</t>
  </si>
  <si>
    <t>下室町</t>
  </si>
  <si>
    <t>幸海町</t>
  </si>
  <si>
    <t>穂積町</t>
  </si>
  <si>
    <t>松平志賀町</t>
  </si>
  <si>
    <t>九久平</t>
  </si>
  <si>
    <t>鵜ケ瀬町</t>
  </si>
  <si>
    <t>中垣内町</t>
  </si>
  <si>
    <t>桂野町</t>
  </si>
  <si>
    <t>加茂川町</t>
  </si>
  <si>
    <t>滝脇町</t>
  </si>
  <si>
    <t>長沢町</t>
  </si>
  <si>
    <t>林添町</t>
  </si>
  <si>
    <t>大内</t>
  </si>
  <si>
    <t>鍋田</t>
  </si>
  <si>
    <t>王滝</t>
  </si>
  <si>
    <t>石楠</t>
  </si>
  <si>
    <t>豊松</t>
  </si>
  <si>
    <t>坂上町</t>
  </si>
  <si>
    <t>松平</t>
  </si>
  <si>
    <t>岩倉東</t>
  </si>
  <si>
    <t>岩倉南</t>
  </si>
  <si>
    <t>岩倉西</t>
  </si>
  <si>
    <t>巴町</t>
  </si>
  <si>
    <t>藤岡飯野</t>
  </si>
  <si>
    <t>藤源</t>
  </si>
  <si>
    <t>石飛</t>
  </si>
  <si>
    <t>北一色</t>
  </si>
  <si>
    <t>迫町</t>
  </si>
  <si>
    <t>御作町</t>
  </si>
  <si>
    <t>上川口</t>
  </si>
  <si>
    <t>下川口</t>
  </si>
  <si>
    <t>木瀬</t>
  </si>
  <si>
    <t>三箇町</t>
  </si>
  <si>
    <t>大岩町</t>
  </si>
  <si>
    <t>白川町</t>
  </si>
  <si>
    <t>西市野々</t>
  </si>
  <si>
    <t>石畳</t>
  </si>
  <si>
    <t>北曽木</t>
  </si>
  <si>
    <t>折平町</t>
  </si>
  <si>
    <t>上渡合</t>
  </si>
  <si>
    <t>ファーツリー</t>
  </si>
  <si>
    <t>深見</t>
  </si>
  <si>
    <t>西中山</t>
  </si>
  <si>
    <t>藤営</t>
  </si>
  <si>
    <t>田茂平</t>
  </si>
  <si>
    <t>藤岡ニューハイツ</t>
  </si>
  <si>
    <t>藤岡緑ヶ丘</t>
  </si>
  <si>
    <t>大平</t>
  </si>
  <si>
    <t>道慈</t>
  </si>
  <si>
    <t>小原西</t>
  </si>
  <si>
    <t>上仁木</t>
  </si>
  <si>
    <t>旭</t>
  </si>
  <si>
    <t>高原</t>
  </si>
  <si>
    <t>小原中</t>
  </si>
  <si>
    <t>小原東</t>
  </si>
  <si>
    <t>栄</t>
  </si>
  <si>
    <t>大草</t>
  </si>
  <si>
    <t>城東</t>
  </si>
  <si>
    <t>矢作</t>
  </si>
  <si>
    <t>足助</t>
  </si>
  <si>
    <t>追分</t>
  </si>
  <si>
    <t>則定</t>
  </si>
  <si>
    <t>佐切</t>
  </si>
  <si>
    <t>冷田</t>
  </si>
  <si>
    <t>萩野</t>
  </si>
  <si>
    <t>明和</t>
  </si>
  <si>
    <t>椿立</t>
  </si>
  <si>
    <t>足助大見</t>
  </si>
  <si>
    <t>御内</t>
  </si>
  <si>
    <t>新盛</t>
  </si>
  <si>
    <t>大蔵</t>
  </si>
  <si>
    <t>御蔵</t>
  </si>
  <si>
    <t>大河原</t>
  </si>
  <si>
    <t>阿蔵</t>
  </si>
  <si>
    <t>大沼</t>
  </si>
  <si>
    <t>三巴</t>
  </si>
  <si>
    <t>田平沢</t>
  </si>
  <si>
    <t>花山</t>
  </si>
  <si>
    <t>羽布</t>
  </si>
  <si>
    <t>和合</t>
  </si>
  <si>
    <t>浅野</t>
  </si>
  <si>
    <t>小渡</t>
  </si>
  <si>
    <t>笹戸</t>
  </si>
  <si>
    <t>敷島</t>
  </si>
  <si>
    <t>築羽</t>
  </si>
  <si>
    <t>稲武町</t>
  </si>
  <si>
    <t>大野瀬町</t>
  </si>
  <si>
    <t>押山</t>
  </si>
  <si>
    <t>小田木町</t>
  </si>
  <si>
    <t>川手</t>
  </si>
  <si>
    <t>黒田町</t>
  </si>
  <si>
    <t>桑原町</t>
  </si>
  <si>
    <t>御所貝津町</t>
  </si>
  <si>
    <t>富永町</t>
  </si>
  <si>
    <t>中当</t>
  </si>
  <si>
    <t>夏焼町</t>
  </si>
  <si>
    <t>野入町</t>
  </si>
  <si>
    <t>武節町</t>
  </si>
  <si>
    <t>区ID</t>
  </si>
  <si>
    <t>Ku0001</t>
  </si>
  <si>
    <t>Ku0002</t>
  </si>
  <si>
    <t>Ku0003</t>
  </si>
  <si>
    <t>Ku0004</t>
  </si>
  <si>
    <t>Ku0005</t>
  </si>
  <si>
    <t>Ku0006</t>
  </si>
  <si>
    <t>Ku0007</t>
  </si>
  <si>
    <t>Ku0008</t>
  </si>
  <si>
    <t>Ku0009</t>
  </si>
  <si>
    <t>Ku0010</t>
  </si>
  <si>
    <t>Ku0011</t>
  </si>
  <si>
    <t>Ku0012</t>
  </si>
  <si>
    <t>Ku0013</t>
  </si>
  <si>
    <t>Ku0014</t>
  </si>
  <si>
    <t>Ku0015</t>
  </si>
  <si>
    <t>Ku0016</t>
  </si>
  <si>
    <t>Ku0017</t>
  </si>
  <si>
    <t>Ku0018</t>
  </si>
  <si>
    <t>Ku0019</t>
  </si>
  <si>
    <t>Ku0020</t>
  </si>
  <si>
    <t>Ku0021</t>
  </si>
  <si>
    <t>Ku0022</t>
  </si>
  <si>
    <t>Ku0023</t>
  </si>
  <si>
    <t>Ku0024</t>
  </si>
  <si>
    <t>Ku0025</t>
  </si>
  <si>
    <t>Ku0026</t>
  </si>
  <si>
    <t>Ku0027</t>
  </si>
  <si>
    <t>Ku0028</t>
  </si>
  <si>
    <t>Ku0029</t>
  </si>
  <si>
    <t>Ku0030</t>
  </si>
  <si>
    <t>Ku0031</t>
  </si>
  <si>
    <t>Ku0032</t>
  </si>
  <si>
    <t>Ku0033</t>
  </si>
  <si>
    <t>Ku0034</t>
  </si>
  <si>
    <t>Ku0035</t>
  </si>
  <si>
    <t>Ku0036</t>
  </si>
  <si>
    <t>Ku0037</t>
  </si>
  <si>
    <t>Ku0038</t>
  </si>
  <si>
    <t>Ku0039</t>
  </si>
  <si>
    <t>Ku0040</t>
  </si>
  <si>
    <t>Ku0041</t>
  </si>
  <si>
    <t>Ku0042</t>
  </si>
  <si>
    <t>Ku0043</t>
  </si>
  <si>
    <t>Ku0044</t>
  </si>
  <si>
    <t>Ku0045</t>
  </si>
  <si>
    <t>Ku0046</t>
  </si>
  <si>
    <t>Ku0047</t>
  </si>
  <si>
    <t>Ku0048</t>
  </si>
  <si>
    <t>Ku0049</t>
  </si>
  <si>
    <t>Ku0050</t>
  </si>
  <si>
    <t>Ku0051</t>
  </si>
  <si>
    <t>Ku0052</t>
  </si>
  <si>
    <t>Ku0053</t>
  </si>
  <si>
    <t>Ku0054</t>
  </si>
  <si>
    <t>Ku0055</t>
  </si>
  <si>
    <t>Ku0056</t>
  </si>
  <si>
    <t>Ku0057</t>
  </si>
  <si>
    <t>Ku0058</t>
  </si>
  <si>
    <t>Ku0059</t>
  </si>
  <si>
    <t>Ku0060</t>
  </si>
  <si>
    <t>Ku0061</t>
  </si>
  <si>
    <t>Ku0062</t>
  </si>
  <si>
    <t>Ku0063</t>
  </si>
  <si>
    <t>Ku0064</t>
  </si>
  <si>
    <t>Ku0065</t>
  </si>
  <si>
    <t>Ku0066</t>
  </si>
  <si>
    <t>Ku0067</t>
  </si>
  <si>
    <t>Ku0068</t>
  </si>
  <si>
    <t>Ku0069</t>
  </si>
  <si>
    <t>Ku0070</t>
  </si>
  <si>
    <t>Ku0071</t>
  </si>
  <si>
    <t>Ku0072</t>
  </si>
  <si>
    <t>Ku0073</t>
  </si>
  <si>
    <t>Ku0074</t>
  </si>
  <si>
    <t>Ku0075</t>
  </si>
  <si>
    <t>Ku0076</t>
  </si>
  <si>
    <t>Ku0077</t>
  </si>
  <si>
    <t>Ku0078</t>
  </si>
  <si>
    <t>Ku0079</t>
  </si>
  <si>
    <t>Ku0080</t>
  </si>
  <si>
    <t>Ku0081</t>
  </si>
  <si>
    <t>Ku0082</t>
  </si>
  <si>
    <t>Ku0083</t>
  </si>
  <si>
    <t>Ku0084</t>
  </si>
  <si>
    <t>Ku0085</t>
  </si>
  <si>
    <t>Ku0086</t>
  </si>
  <si>
    <t>Ku0087</t>
  </si>
  <si>
    <t>Ku0088</t>
  </si>
  <si>
    <t>Ku0089</t>
  </si>
  <si>
    <t>Ku0090</t>
  </si>
  <si>
    <t>Ku0091</t>
  </si>
  <si>
    <t>Ku0092</t>
  </si>
  <si>
    <t>Ku0093</t>
  </si>
  <si>
    <t>Ku0094</t>
  </si>
  <si>
    <t>Ku0095</t>
  </si>
  <si>
    <t>Ku0096</t>
  </si>
  <si>
    <t>Ku0097</t>
  </si>
  <si>
    <t>Ku0098</t>
  </si>
  <si>
    <t>Ku0099</t>
  </si>
  <si>
    <t>Ku0100</t>
  </si>
  <si>
    <t>Ku0101</t>
  </si>
  <si>
    <t>Ku0102</t>
  </si>
  <si>
    <t>Ku0103</t>
  </si>
  <si>
    <t>Ku0104</t>
  </si>
  <si>
    <t>Ku0105</t>
  </si>
  <si>
    <t>Ku0106</t>
  </si>
  <si>
    <t>Ku0107</t>
  </si>
  <si>
    <t>Ku0108</t>
  </si>
  <si>
    <t>Ku0109</t>
  </si>
  <si>
    <t>Ku0110</t>
  </si>
  <si>
    <t>Ku0111</t>
  </si>
  <si>
    <t>Ku0112</t>
  </si>
  <si>
    <t>Ku0113</t>
  </si>
  <si>
    <t>Ku0114</t>
  </si>
  <si>
    <t>Ku0115</t>
  </si>
  <si>
    <t>Ku0116</t>
  </si>
  <si>
    <t>Ku0117</t>
  </si>
  <si>
    <t>Ku0118</t>
  </si>
  <si>
    <t>Ku0119</t>
  </si>
  <si>
    <t>Ku0120</t>
  </si>
  <si>
    <t>Ku0121</t>
  </si>
  <si>
    <t>Ku0122</t>
  </si>
  <si>
    <t>Ku0123</t>
  </si>
  <si>
    <t>Ku0124</t>
  </si>
  <si>
    <t>Ku0125</t>
  </si>
  <si>
    <t>Ku0126</t>
  </si>
  <si>
    <t>Ku0127</t>
  </si>
  <si>
    <t>Ku0128</t>
  </si>
  <si>
    <t>Ku0129</t>
  </si>
  <si>
    <t>Ku0130</t>
  </si>
  <si>
    <t>Ku0131</t>
  </si>
  <si>
    <t>Ku0132</t>
  </si>
  <si>
    <t>Ku0133</t>
  </si>
  <si>
    <t>Ku0134</t>
  </si>
  <si>
    <t>Ku0135</t>
  </si>
  <si>
    <t>Ku0136</t>
  </si>
  <si>
    <t>Ku0137</t>
  </si>
  <si>
    <t>Ku0138</t>
  </si>
  <si>
    <t>Ku0139</t>
  </si>
  <si>
    <t>Ku0140</t>
  </si>
  <si>
    <t>Ku0141</t>
  </si>
  <si>
    <t>Ku0142</t>
  </si>
  <si>
    <t>Ku0143</t>
  </si>
  <si>
    <t>Ku0144</t>
  </si>
  <si>
    <t>Ku0145</t>
  </si>
  <si>
    <t>Ku0146</t>
  </si>
  <si>
    <t>Ku0147</t>
  </si>
  <si>
    <t>Ku0148</t>
  </si>
  <si>
    <t>Ku0149</t>
  </si>
  <si>
    <t>Ku0150</t>
  </si>
  <si>
    <t>Ku0151</t>
  </si>
  <si>
    <t>Ku0152</t>
  </si>
  <si>
    <t>Ku0153</t>
  </si>
  <si>
    <t>Ku0154</t>
  </si>
  <si>
    <t>Ku0155</t>
  </si>
  <si>
    <t>Ku0156</t>
  </si>
  <si>
    <t>Ku0157</t>
  </si>
  <si>
    <t>Ku0158</t>
  </si>
  <si>
    <t>Ku0159</t>
  </si>
  <si>
    <t>Ku0160</t>
  </si>
  <si>
    <t>Ku0161</t>
  </si>
  <si>
    <t>Ku0162</t>
  </si>
  <si>
    <t>Ku0163</t>
  </si>
  <si>
    <t>Ku0164</t>
  </si>
  <si>
    <t>Ku0165</t>
  </si>
  <si>
    <t>Ku0166</t>
  </si>
  <si>
    <t>Ku0167</t>
  </si>
  <si>
    <t>Ku0168</t>
  </si>
  <si>
    <t>Ku0169</t>
  </si>
  <si>
    <t>Ku0170</t>
  </si>
  <si>
    <t>Ku0171</t>
  </si>
  <si>
    <t>Ku0172</t>
  </si>
  <si>
    <t>Ku0173</t>
  </si>
  <si>
    <t>Ku0174</t>
  </si>
  <si>
    <t>Ku0175</t>
  </si>
  <si>
    <t>Ku0176</t>
  </si>
  <si>
    <t>Ku0177</t>
  </si>
  <si>
    <t>Ku0178</t>
  </si>
  <si>
    <t>Ku0179</t>
  </si>
  <si>
    <t>Ku0180</t>
  </si>
  <si>
    <t>Ku0181</t>
  </si>
  <si>
    <t>Ku0182</t>
  </si>
  <si>
    <t>Ku0183</t>
  </si>
  <si>
    <t>Ku0184</t>
  </si>
  <si>
    <t>Ku0185</t>
  </si>
  <si>
    <t>Ku0186</t>
  </si>
  <si>
    <t>Ku0187</t>
  </si>
  <si>
    <t>Ku0188</t>
  </si>
  <si>
    <t>Ku0189</t>
  </si>
  <si>
    <t>Ku0190</t>
  </si>
  <si>
    <t>Ku0191</t>
  </si>
  <si>
    <t>Ku0192</t>
  </si>
  <si>
    <t>Ku0193</t>
  </si>
  <si>
    <t>Ku0194</t>
  </si>
  <si>
    <t>Ku0195</t>
  </si>
  <si>
    <t>Ku0196</t>
  </si>
  <si>
    <t>Ku0197</t>
  </si>
  <si>
    <t>Ku0198</t>
  </si>
  <si>
    <t>Ku0199</t>
  </si>
  <si>
    <t>Ku0200</t>
  </si>
  <si>
    <t>Ku0201</t>
  </si>
  <si>
    <t>Ku0202</t>
  </si>
  <si>
    <t>Ku0203</t>
  </si>
  <si>
    <t>Ku0204</t>
  </si>
  <si>
    <t>Ku0205</t>
  </si>
  <si>
    <t>Ku0206</t>
  </si>
  <si>
    <t>Ku0207</t>
  </si>
  <si>
    <t>Ku0208</t>
  </si>
  <si>
    <t>Ku0209</t>
  </si>
  <si>
    <t>Ku0210</t>
  </si>
  <si>
    <t>Ku0211</t>
  </si>
  <si>
    <t>Ku0212</t>
  </si>
  <si>
    <t>Ku0213</t>
  </si>
  <si>
    <t>Ku0214</t>
  </si>
  <si>
    <t>Ku0215</t>
  </si>
  <si>
    <t>Ku0216</t>
  </si>
  <si>
    <t>Ku0217</t>
  </si>
  <si>
    <t>Ku0218</t>
  </si>
  <si>
    <t>Ku0219</t>
  </si>
  <si>
    <t>Ku0220</t>
  </si>
  <si>
    <t>Ku0221</t>
  </si>
  <si>
    <t>Ku0222</t>
  </si>
  <si>
    <t>Ku0223</t>
  </si>
  <si>
    <t>Ku0224</t>
  </si>
  <si>
    <t>Ku0225</t>
  </si>
  <si>
    <t>Ku0226</t>
  </si>
  <si>
    <t>Ku0227</t>
  </si>
  <si>
    <t>Ku0228</t>
  </si>
  <si>
    <t>Ku0229</t>
  </si>
  <si>
    <t>Ku0230</t>
  </si>
  <si>
    <t>Ku0231</t>
  </si>
  <si>
    <t>Ku0232</t>
  </si>
  <si>
    <t>Ku0233</t>
  </si>
  <si>
    <t>Ku0234</t>
  </si>
  <si>
    <t>Ku0235</t>
  </si>
  <si>
    <t>Ku0236</t>
  </si>
  <si>
    <t>Ku0237</t>
  </si>
  <si>
    <t>Ku0238</t>
  </si>
  <si>
    <t>Ku0239</t>
  </si>
  <si>
    <t>Ku0240</t>
  </si>
  <si>
    <t>Ku0241</t>
  </si>
  <si>
    <t>Ku0242</t>
  </si>
  <si>
    <t>Ku0243</t>
  </si>
  <si>
    <t>Ku0244</t>
  </si>
  <si>
    <t>Ku0245</t>
  </si>
  <si>
    <t>Ku0246</t>
  </si>
  <si>
    <t>Ku0247</t>
  </si>
  <si>
    <t>Ku0248</t>
  </si>
  <si>
    <t>Ku0249</t>
  </si>
  <si>
    <t>Ku0250</t>
  </si>
  <si>
    <t>Ku0251</t>
  </si>
  <si>
    <t>Ku0252</t>
  </si>
  <si>
    <t>Ku0253</t>
  </si>
  <si>
    <t>Ku0254</t>
  </si>
  <si>
    <t>Ku0255</t>
  </si>
  <si>
    <t>Ku0256</t>
  </si>
  <si>
    <t>Ku0257</t>
  </si>
  <si>
    <t>Ku0258</t>
  </si>
  <si>
    <t>Ku0259</t>
  </si>
  <si>
    <t>Ku0260</t>
  </si>
  <si>
    <t>Ku0261</t>
  </si>
  <si>
    <t>Ku0262</t>
  </si>
  <si>
    <t>Ku0263</t>
  </si>
  <si>
    <t>Ku0264</t>
  </si>
  <si>
    <t>Ku0265</t>
  </si>
  <si>
    <t>Ku0266</t>
  </si>
  <si>
    <t>Ku0267</t>
  </si>
  <si>
    <t>Ku0268</t>
  </si>
  <si>
    <t>Ku0269</t>
  </si>
  <si>
    <t>Ku0270</t>
  </si>
  <si>
    <t>Ku0271</t>
  </si>
  <si>
    <t>Ku0272</t>
  </si>
  <si>
    <t>Ku0273</t>
  </si>
  <si>
    <t>Ku0274</t>
  </si>
  <si>
    <t>Ku0275</t>
  </si>
  <si>
    <t>Ku0276</t>
  </si>
  <si>
    <t>Ku0277</t>
  </si>
  <si>
    <t>Ku0278</t>
  </si>
  <si>
    <t>Ku0279</t>
  </si>
  <si>
    <t>Ku0280</t>
  </si>
  <si>
    <t>Ku0281</t>
  </si>
  <si>
    <t>Ku0282</t>
  </si>
  <si>
    <t>Ku0283</t>
  </si>
  <si>
    <t>Ku0284</t>
  </si>
  <si>
    <t>Ku0285</t>
  </si>
  <si>
    <t>Ku0286</t>
  </si>
  <si>
    <t>Ku0287</t>
  </si>
  <si>
    <t>Ku0288</t>
  </si>
  <si>
    <t>Ku0289</t>
  </si>
  <si>
    <t>Ku0290</t>
  </si>
  <si>
    <t>Ku0291</t>
  </si>
  <si>
    <t>Ku0292</t>
  </si>
  <si>
    <t>Ku0293</t>
  </si>
  <si>
    <t>Ku0294</t>
  </si>
  <si>
    <t>Ku0295</t>
  </si>
  <si>
    <t>Ku0296</t>
  </si>
  <si>
    <t>Ku0297</t>
  </si>
  <si>
    <t>Ku0298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</si>
</sst>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u/>
      <sz val="12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HGｺﾞｼｯｸM"/>
      <family val="3"/>
      <charset val="128"/>
    </font>
    <font>
      <sz val="9"/>
      <color rgb="FF00000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u val="double"/>
      <sz val="12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4"/>
      <color rgb="FF000000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2" fillId="0" borderId="0"/>
  </cellStyleXfs>
  <cellXfs count="70">
    <xf numFmtId="0" fontId="0" fillId="0" borderId="0" xfId="0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readingOrder="1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49" fontId="18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vertical="center" readingOrder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 wrapText="1"/>
    </xf>
    <xf numFmtId="0" fontId="26" fillId="0" borderId="0" xfId="0" applyFont="1">
      <alignment vertical="center"/>
    </xf>
    <xf numFmtId="176" fontId="26" fillId="0" borderId="0" xfId="0" applyNumberFormat="1" applyFont="1">
      <alignment vertical="center"/>
    </xf>
    <xf numFmtId="0" fontId="26" fillId="0" borderId="0" xfId="0" applyFont="1" applyAlignment="1">
      <alignment horizontal="left" vertical="center"/>
    </xf>
    <xf numFmtId="0" fontId="18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76" fontId="30" fillId="0" borderId="0" xfId="0" applyNumberFormat="1" applyFont="1" applyAlignment="1">
      <alignment vertical="center" readingOrder="1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26" fillId="0" borderId="15" xfId="0" applyFont="1" applyBorder="1">
      <alignment vertical="center"/>
    </xf>
    <xf numFmtId="0" fontId="22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33" fillId="33" borderId="13" xfId="42" applyFont="1" applyFill="1" applyBorder="1"/>
    <xf numFmtId="0" fontId="33" fillId="0" borderId="13" xfId="42" applyFont="1" applyBorder="1"/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readingOrder="1"/>
    </xf>
    <xf numFmtId="0" fontId="24" fillId="0" borderId="2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1" fillId="0" borderId="14" xfId="0" applyFont="1" applyBorder="1" applyAlignment="1">
      <alignment horizontal="center" vertical="center"/>
    </xf>
    <xf numFmtId="176" fontId="30" fillId="0" borderId="14" xfId="0" applyNumberFormat="1" applyFont="1" applyBorder="1" applyAlignment="1">
      <alignment horizontal="center" vertical="center" readingOrder="1"/>
    </xf>
    <xf numFmtId="0" fontId="31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176" fontId="30" fillId="34" borderId="14" xfId="0" applyNumberFormat="1" applyFont="1" applyFill="1" applyBorder="1" applyAlignment="1">
      <alignment horizontal="center" vertical="center" readingOrder="1"/>
    </xf>
    <xf numFmtId="0" fontId="26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BC0FB8FD-229D-443C-942A-E3AD8CEAC985}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56B3-5861-4DEC-BE44-886712F0D834}">
  <sheetPr codeName="Sheet1"/>
  <dimension ref="A1:T109"/>
  <sheetViews>
    <sheetView tabSelected="1" view="pageBreakPreview" zoomScale="82" zoomScaleNormal="100" zoomScaleSheetLayoutView="70" workbookViewId="0">
      <selection activeCell="M3" sqref="M3:P3"/>
    </sheetView>
  </sheetViews>
  <sheetFormatPr defaultColWidth="9" defaultRowHeight="13.5"/>
  <cols>
    <col min="1" max="20" width="4.625" style="14" customWidth="1"/>
    <col min="21" max="22" width="9" style="14"/>
    <col min="23" max="23" width="6.375" style="14" customWidth="1"/>
    <col min="24" max="24" width="23.5" style="14" bestFit="1" customWidth="1"/>
    <col min="25" max="25" width="27.875" style="14" bestFit="1" customWidth="1"/>
    <col min="26" max="16384" width="9" style="14"/>
  </cols>
  <sheetData>
    <row r="1" spans="1:20" ht="19.5" customHeight="1" thickBot="1">
      <c r="I1" s="42"/>
      <c r="J1" s="42"/>
      <c r="K1" s="42"/>
      <c r="M1" s="47" t="s">
        <v>23</v>
      </c>
      <c r="N1" s="48"/>
      <c r="O1" s="48"/>
      <c r="P1" s="48"/>
      <c r="Q1" s="48"/>
      <c r="R1" s="48"/>
      <c r="S1" s="49"/>
    </row>
    <row r="2" spans="1:20" ht="25.5" customHeight="1">
      <c r="B2" s="14" t="s">
        <v>8</v>
      </c>
      <c r="L2" s="7"/>
      <c r="M2" s="5"/>
      <c r="Q2" s="19"/>
      <c r="R2" s="64" t="e">
        <f>VLOOKUP(M3,'参考(R7)'!A2:F299,5,FALSE)</f>
        <v>#N/A</v>
      </c>
      <c r="S2" s="64"/>
    </row>
    <row r="3" spans="1:20" ht="17.25">
      <c r="B3" s="11"/>
      <c r="C3" s="11"/>
      <c r="D3" s="11"/>
      <c r="E3" s="11"/>
      <c r="F3" s="11"/>
      <c r="G3" s="11"/>
      <c r="H3" s="11"/>
      <c r="I3" s="20"/>
      <c r="J3" s="62" t="s">
        <v>1</v>
      </c>
      <c r="K3" s="62"/>
      <c r="L3" s="62"/>
      <c r="M3" s="65"/>
      <c r="N3" s="65"/>
      <c r="O3" s="65"/>
      <c r="P3" s="65"/>
      <c r="Q3" s="61" t="s">
        <v>0</v>
      </c>
      <c r="R3" s="61"/>
      <c r="S3" s="61"/>
    </row>
    <row r="4" spans="1:20" ht="18" customHeight="1">
      <c r="A4" s="34"/>
      <c r="B4" s="34"/>
      <c r="C4" s="34"/>
      <c r="D4" s="7"/>
      <c r="G4" s="7"/>
      <c r="H4" s="7"/>
      <c r="I4" s="7"/>
      <c r="J4" s="7"/>
      <c r="K4" s="7"/>
      <c r="L4" s="7"/>
      <c r="M4" s="6"/>
    </row>
    <row r="5" spans="1:20" ht="18" customHeight="1">
      <c r="B5" s="2"/>
      <c r="C5" s="2"/>
      <c r="D5" s="2"/>
      <c r="E5" s="2"/>
      <c r="M5" s="6"/>
      <c r="P5" s="15"/>
    </row>
    <row r="6" spans="1:20" ht="18.75" customHeight="1">
      <c r="A6" s="63" t="s">
        <v>24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18" customHeight="1">
      <c r="B7" s="2"/>
      <c r="C7" s="2"/>
      <c r="D7" s="2"/>
      <c r="E7" s="2"/>
    </row>
    <row r="8" spans="1:20" ht="18" customHeight="1">
      <c r="B8" s="5" t="s">
        <v>2</v>
      </c>
      <c r="C8" s="5"/>
      <c r="D8" s="5"/>
      <c r="E8" s="5"/>
      <c r="F8" s="5"/>
      <c r="G8" s="5"/>
      <c r="H8" s="5"/>
      <c r="I8" s="5"/>
      <c r="J8" s="5"/>
      <c r="K8" s="5"/>
      <c r="L8" s="6"/>
    </row>
    <row r="9" spans="1:20" ht="33.75" customHeight="1">
      <c r="B9" s="13" t="s">
        <v>3</v>
      </c>
      <c r="C9" s="59" t="s">
        <v>25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ht="18.75" customHeight="1">
      <c r="A10" s="6"/>
      <c r="B10" s="6"/>
      <c r="C10" s="59" t="s">
        <v>4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ht="5.25" customHeight="1">
      <c r="A11" s="6"/>
      <c r="B11" s="6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20" ht="18" customHeight="1">
      <c r="B12" s="13" t="s">
        <v>5</v>
      </c>
      <c r="C12" s="37" t="s">
        <v>6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20" ht="18" customHeight="1">
      <c r="A13" s="6"/>
      <c r="B13" s="6"/>
      <c r="C13" s="59" t="s">
        <v>7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1:20" ht="5.25" customHeight="1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20" ht="31.9" customHeight="1">
      <c r="B15" s="13" t="s">
        <v>10</v>
      </c>
      <c r="C15" s="60" t="s">
        <v>9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</row>
    <row r="16" spans="1:20" ht="5.2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9" ht="22.5" customHeight="1">
      <c r="B17" s="17"/>
      <c r="C17" s="56" t="s">
        <v>11</v>
      </c>
      <c r="D17" s="56"/>
      <c r="E17" s="56"/>
      <c r="F17" s="56"/>
      <c r="G17" s="56"/>
      <c r="H17" s="56"/>
      <c r="I17" s="57"/>
      <c r="J17" s="50" t="s">
        <v>16</v>
      </c>
      <c r="K17" s="50"/>
      <c r="L17" s="50"/>
      <c r="M17" s="50"/>
      <c r="N17" s="51"/>
      <c r="O17" s="50" t="s">
        <v>12</v>
      </c>
      <c r="P17" s="50"/>
      <c r="Q17" s="50"/>
      <c r="R17" s="50"/>
      <c r="S17" s="51"/>
    </row>
    <row r="18" spans="1:19" ht="63.75" customHeight="1">
      <c r="A18" s="6"/>
      <c r="B18" s="17"/>
      <c r="C18" s="58"/>
      <c r="D18" s="58"/>
      <c r="E18" s="58"/>
      <c r="F18" s="58"/>
      <c r="G18" s="58"/>
      <c r="H18" s="52" t="s">
        <v>13</v>
      </c>
      <c r="I18" s="53"/>
      <c r="J18" s="54"/>
      <c r="K18" s="54"/>
      <c r="L18" s="54"/>
      <c r="M18" s="54"/>
      <c r="N18" s="22" t="s">
        <v>14</v>
      </c>
      <c r="O18" s="55"/>
      <c r="P18" s="55"/>
      <c r="Q18" s="55"/>
      <c r="R18" s="55"/>
      <c r="S18" s="21" t="s">
        <v>15</v>
      </c>
    </row>
    <row r="19" spans="1:19" ht="18.75" customHeight="1">
      <c r="B19" s="18"/>
      <c r="C19" s="67" t="s">
        <v>26</v>
      </c>
      <c r="D19" s="68"/>
      <c r="E19" s="58" t="e">
        <f>VLOOKUP(M3,'参考(R7)'!A2:F299,2,FALSE)</f>
        <v>#N/A</v>
      </c>
      <c r="F19" s="58"/>
      <c r="G19" s="58"/>
      <c r="H19" s="58" t="s">
        <v>13</v>
      </c>
      <c r="I19" s="41"/>
      <c r="J19" s="31" t="s">
        <v>27</v>
      </c>
      <c r="K19" s="58" t="e">
        <f>VLOOKUP(M3,'参考(R7)'!A2:F299,3,FALSE)</f>
        <v>#N/A</v>
      </c>
      <c r="L19" s="58"/>
      <c r="M19" s="58"/>
      <c r="N19" s="33" t="s">
        <v>14</v>
      </c>
      <c r="O19" s="32" t="s">
        <v>27</v>
      </c>
      <c r="P19" s="66" t="e">
        <f>VLOOKUP(M3,'参考(R7)'!A2:F299,4,FALSE)</f>
        <v>#N/A</v>
      </c>
      <c r="Q19" s="66"/>
      <c r="R19" s="66"/>
      <c r="S19" s="33" t="s">
        <v>15</v>
      </c>
    </row>
    <row r="20" spans="1:19" ht="6" customHeight="1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9" ht="18.75" customHeight="1">
      <c r="B21" s="5" t="s">
        <v>18</v>
      </c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21.75" customHeight="1">
      <c r="B22" s="23" t="s">
        <v>19</v>
      </c>
      <c r="C22" s="43" t="s">
        <v>20</v>
      </c>
      <c r="D22" s="44"/>
      <c r="E22" s="45"/>
      <c r="F22" s="46" t="s">
        <v>21</v>
      </c>
      <c r="G22" s="44"/>
      <c r="H22" s="23" t="s">
        <v>19</v>
      </c>
      <c r="I22" s="43" t="s">
        <v>20</v>
      </c>
      <c r="J22" s="44"/>
      <c r="K22" s="45"/>
      <c r="L22" s="46" t="s">
        <v>21</v>
      </c>
      <c r="M22" s="44"/>
      <c r="N22" s="23" t="s">
        <v>19</v>
      </c>
      <c r="O22" s="43" t="s">
        <v>20</v>
      </c>
      <c r="P22" s="44"/>
      <c r="Q22" s="45"/>
      <c r="R22" s="46" t="s">
        <v>21</v>
      </c>
      <c r="S22" s="44"/>
    </row>
    <row r="23" spans="1:19" ht="26.25" customHeight="1">
      <c r="B23" s="24">
        <v>1</v>
      </c>
      <c r="C23" s="38"/>
      <c r="D23" s="39"/>
      <c r="E23" s="40"/>
      <c r="F23" s="41"/>
      <c r="G23" s="39"/>
      <c r="H23" s="24">
        <v>11</v>
      </c>
      <c r="I23" s="38"/>
      <c r="J23" s="39"/>
      <c r="K23" s="40"/>
      <c r="L23" s="41"/>
      <c r="M23" s="39"/>
      <c r="N23" s="25">
        <v>21</v>
      </c>
      <c r="O23" s="38"/>
      <c r="P23" s="39"/>
      <c r="Q23" s="40"/>
      <c r="R23" s="41"/>
      <c r="S23" s="39"/>
    </row>
    <row r="24" spans="1:19" ht="26.25" customHeight="1">
      <c r="B24" s="24">
        <v>2</v>
      </c>
      <c r="C24" s="38"/>
      <c r="D24" s="39"/>
      <c r="E24" s="40"/>
      <c r="F24" s="41"/>
      <c r="G24" s="39"/>
      <c r="H24" s="24">
        <v>12</v>
      </c>
      <c r="I24" s="38"/>
      <c r="J24" s="39"/>
      <c r="K24" s="40"/>
      <c r="L24" s="41"/>
      <c r="M24" s="39"/>
      <c r="N24" s="25">
        <v>22</v>
      </c>
      <c r="O24" s="38"/>
      <c r="P24" s="39"/>
      <c r="Q24" s="40"/>
      <c r="R24" s="41"/>
      <c r="S24" s="39"/>
    </row>
    <row r="25" spans="1:19" ht="26.25" customHeight="1">
      <c r="B25" s="24">
        <v>3</v>
      </c>
      <c r="C25" s="38"/>
      <c r="D25" s="39"/>
      <c r="E25" s="40"/>
      <c r="F25" s="41"/>
      <c r="G25" s="39"/>
      <c r="H25" s="24">
        <v>13</v>
      </c>
      <c r="I25" s="38"/>
      <c r="J25" s="39"/>
      <c r="K25" s="40"/>
      <c r="L25" s="41"/>
      <c r="M25" s="39"/>
      <c r="N25" s="25">
        <v>23</v>
      </c>
      <c r="O25" s="38"/>
      <c r="P25" s="39"/>
      <c r="Q25" s="40"/>
      <c r="R25" s="41"/>
      <c r="S25" s="39"/>
    </row>
    <row r="26" spans="1:19" ht="26.25" customHeight="1">
      <c r="B26" s="24">
        <v>4</v>
      </c>
      <c r="C26" s="38"/>
      <c r="D26" s="39"/>
      <c r="E26" s="40"/>
      <c r="F26" s="41"/>
      <c r="G26" s="39"/>
      <c r="H26" s="24">
        <v>14</v>
      </c>
      <c r="I26" s="38"/>
      <c r="J26" s="39"/>
      <c r="K26" s="40"/>
      <c r="L26" s="41"/>
      <c r="M26" s="39"/>
      <c r="N26" s="25">
        <v>24</v>
      </c>
      <c r="O26" s="38"/>
      <c r="P26" s="39"/>
      <c r="Q26" s="40"/>
      <c r="R26" s="41"/>
      <c r="S26" s="39"/>
    </row>
    <row r="27" spans="1:19" ht="26.25" customHeight="1">
      <c r="A27" s="16"/>
      <c r="B27" s="24">
        <v>5</v>
      </c>
      <c r="C27" s="38"/>
      <c r="D27" s="39"/>
      <c r="E27" s="40"/>
      <c r="F27" s="41"/>
      <c r="G27" s="39"/>
      <c r="H27" s="24">
        <v>15</v>
      </c>
      <c r="I27" s="38"/>
      <c r="J27" s="39"/>
      <c r="K27" s="40"/>
      <c r="L27" s="41"/>
      <c r="M27" s="39"/>
      <c r="N27" s="25">
        <v>25</v>
      </c>
      <c r="O27" s="38"/>
      <c r="P27" s="39"/>
      <c r="Q27" s="40"/>
      <c r="R27" s="41"/>
      <c r="S27" s="39"/>
    </row>
    <row r="28" spans="1:19" ht="26.25" customHeight="1">
      <c r="A28" s="3"/>
      <c r="B28" s="24">
        <v>6</v>
      </c>
      <c r="C28" s="38"/>
      <c r="D28" s="39"/>
      <c r="E28" s="40"/>
      <c r="F28" s="41"/>
      <c r="G28" s="39"/>
      <c r="H28" s="24">
        <v>16</v>
      </c>
      <c r="I28" s="38"/>
      <c r="J28" s="39"/>
      <c r="K28" s="40"/>
      <c r="L28" s="41"/>
      <c r="M28" s="39"/>
      <c r="N28" s="25">
        <v>26</v>
      </c>
      <c r="O28" s="38"/>
      <c r="P28" s="39"/>
      <c r="Q28" s="40"/>
      <c r="R28" s="41"/>
      <c r="S28" s="39"/>
    </row>
    <row r="29" spans="1:19" ht="26.25" customHeight="1">
      <c r="A29" s="6"/>
      <c r="B29" s="24">
        <v>7</v>
      </c>
      <c r="C29" s="38"/>
      <c r="D29" s="39"/>
      <c r="E29" s="40"/>
      <c r="F29" s="41"/>
      <c r="G29" s="39"/>
      <c r="H29" s="24">
        <v>17</v>
      </c>
      <c r="I29" s="38"/>
      <c r="J29" s="39"/>
      <c r="K29" s="40"/>
      <c r="L29" s="41"/>
      <c r="M29" s="39"/>
      <c r="N29" s="25">
        <v>27</v>
      </c>
      <c r="O29" s="38"/>
      <c r="P29" s="39"/>
      <c r="Q29" s="40"/>
      <c r="R29" s="41"/>
      <c r="S29" s="39"/>
    </row>
    <row r="30" spans="1:19" ht="26.25" customHeight="1">
      <c r="A30" s="6"/>
      <c r="B30" s="24">
        <v>8</v>
      </c>
      <c r="C30" s="38"/>
      <c r="D30" s="39"/>
      <c r="E30" s="40"/>
      <c r="F30" s="41"/>
      <c r="G30" s="39"/>
      <c r="H30" s="24">
        <v>18</v>
      </c>
      <c r="I30" s="38"/>
      <c r="J30" s="39"/>
      <c r="K30" s="40"/>
      <c r="L30" s="41"/>
      <c r="M30" s="39"/>
      <c r="N30" s="25">
        <v>28</v>
      </c>
      <c r="O30" s="38"/>
      <c r="P30" s="39"/>
      <c r="Q30" s="40"/>
      <c r="R30" s="41"/>
      <c r="S30" s="39"/>
    </row>
    <row r="31" spans="1:19" ht="26.25" customHeight="1">
      <c r="A31" s="6"/>
      <c r="B31" s="24">
        <v>9</v>
      </c>
      <c r="C31" s="38"/>
      <c r="D31" s="39"/>
      <c r="E31" s="40"/>
      <c r="F31" s="41"/>
      <c r="G31" s="39"/>
      <c r="H31" s="24">
        <v>19</v>
      </c>
      <c r="I31" s="38"/>
      <c r="J31" s="39"/>
      <c r="K31" s="40"/>
      <c r="L31" s="41"/>
      <c r="M31" s="39"/>
      <c r="N31" s="25">
        <v>29</v>
      </c>
      <c r="O31" s="38"/>
      <c r="P31" s="39"/>
      <c r="Q31" s="40"/>
      <c r="R31" s="41"/>
      <c r="S31" s="39"/>
    </row>
    <row r="32" spans="1:19" ht="30.75" customHeight="1">
      <c r="A32" s="3"/>
      <c r="B32" s="24">
        <v>10</v>
      </c>
      <c r="C32" s="38"/>
      <c r="D32" s="39"/>
      <c r="E32" s="40"/>
      <c r="F32" s="41"/>
      <c r="G32" s="39"/>
      <c r="H32" s="24">
        <v>20</v>
      </c>
      <c r="I32" s="38"/>
      <c r="J32" s="39"/>
      <c r="K32" s="40"/>
      <c r="L32" s="41"/>
      <c r="M32" s="39"/>
      <c r="N32" s="25">
        <v>30</v>
      </c>
      <c r="O32" s="38"/>
      <c r="P32" s="39"/>
      <c r="Q32" s="40"/>
      <c r="R32" s="41"/>
      <c r="S32" s="39"/>
    </row>
    <row r="33" spans="1:20" ht="7.5" customHeight="1">
      <c r="A33" s="3"/>
      <c r="B33" s="6"/>
      <c r="C33" s="3"/>
      <c r="D33" s="3"/>
      <c r="E33" s="3"/>
      <c r="F33" s="3"/>
      <c r="G33" s="3"/>
      <c r="H33" s="3"/>
      <c r="I33" s="54"/>
      <c r="J33" s="54"/>
      <c r="K33" s="54"/>
      <c r="L33" s="54"/>
      <c r="M33" s="54"/>
    </row>
    <row r="34" spans="1:20" ht="18.75" customHeight="1">
      <c r="A34" s="3"/>
      <c r="B34" s="37" t="s">
        <v>28</v>
      </c>
      <c r="C34" s="37"/>
      <c r="D34" s="37"/>
      <c r="E34" s="37"/>
      <c r="F34" s="37"/>
      <c r="G34" s="37"/>
      <c r="H34" s="37"/>
      <c r="I34" s="12"/>
      <c r="J34" s="12" t="s">
        <v>29</v>
      </c>
      <c r="K34" s="3"/>
      <c r="L34" s="3"/>
      <c r="P34" s="27"/>
      <c r="Q34" s="27"/>
      <c r="R34" s="27"/>
      <c r="S34" s="28"/>
      <c r="T34" s="28"/>
    </row>
    <row r="35" spans="1:20" ht="18.75" customHeight="1" thickBot="1">
      <c r="A35" s="3"/>
      <c r="B35" s="6"/>
      <c r="C35" s="3"/>
      <c r="D35" s="3"/>
      <c r="E35" s="3"/>
      <c r="F35" s="3"/>
      <c r="G35" s="3"/>
      <c r="H35" s="3"/>
      <c r="I35" s="3"/>
      <c r="J35" s="3"/>
      <c r="K35" s="3"/>
      <c r="L35" s="3"/>
      <c r="P35" s="35" t="s">
        <v>17</v>
      </c>
      <c r="Q35" s="35"/>
      <c r="R35" s="35"/>
      <c r="S35" s="36" t="e">
        <f>VLOOKUP(M3,'参考(R7)'!A2:F299,6,FALSE)</f>
        <v>#N/A</v>
      </c>
      <c r="T35" s="36"/>
    </row>
    <row r="36" spans="1:20" ht="15" thickBot="1">
      <c r="B36" s="47" t="s">
        <v>23</v>
      </c>
      <c r="C36" s="48"/>
      <c r="D36" s="48"/>
      <c r="E36" s="48"/>
      <c r="F36" s="48"/>
      <c r="G36" s="48"/>
      <c r="H36" s="49"/>
      <c r="I36" s="42"/>
      <c r="J36" s="42"/>
      <c r="K36" s="42"/>
      <c r="L36" s="4"/>
    </row>
    <row r="37" spans="1:20" ht="14.25">
      <c r="B37" s="1"/>
      <c r="C37" s="1"/>
      <c r="D37" s="1"/>
      <c r="E37" s="1"/>
      <c r="L37" s="10"/>
      <c r="R37" s="14" t="s">
        <v>19</v>
      </c>
    </row>
    <row r="38" spans="1:20" ht="21.75" customHeight="1">
      <c r="A38" s="26"/>
      <c r="B38" s="23" t="s">
        <v>19</v>
      </c>
      <c r="C38" s="43" t="s">
        <v>20</v>
      </c>
      <c r="D38" s="44"/>
      <c r="E38" s="45"/>
      <c r="F38" s="46" t="s">
        <v>21</v>
      </c>
      <c r="G38" s="44"/>
      <c r="H38" s="23" t="s">
        <v>19</v>
      </c>
      <c r="I38" s="43" t="s">
        <v>20</v>
      </c>
      <c r="J38" s="44"/>
      <c r="K38" s="45"/>
      <c r="L38" s="46" t="s">
        <v>21</v>
      </c>
      <c r="M38" s="44"/>
      <c r="N38" s="23" t="s">
        <v>19</v>
      </c>
      <c r="O38" s="43" t="s">
        <v>20</v>
      </c>
      <c r="P38" s="44"/>
      <c r="Q38" s="45"/>
      <c r="R38" s="46" t="s">
        <v>21</v>
      </c>
      <c r="S38" s="44"/>
    </row>
    <row r="39" spans="1:20" ht="30.75" customHeight="1">
      <c r="B39" s="24">
        <v>1</v>
      </c>
      <c r="C39" s="38"/>
      <c r="D39" s="39"/>
      <c r="E39" s="40"/>
      <c r="F39" s="41"/>
      <c r="G39" s="39"/>
      <c r="H39" s="24">
        <v>21</v>
      </c>
      <c r="I39" s="38"/>
      <c r="J39" s="39"/>
      <c r="K39" s="40"/>
      <c r="L39" s="41"/>
      <c r="M39" s="39"/>
      <c r="N39" s="25">
        <v>41</v>
      </c>
      <c r="O39" s="38"/>
      <c r="P39" s="39"/>
      <c r="Q39" s="40"/>
      <c r="R39" s="41"/>
      <c r="S39" s="39"/>
    </row>
    <row r="40" spans="1:20" ht="30.75" customHeight="1">
      <c r="B40" s="24">
        <v>2</v>
      </c>
      <c r="C40" s="38"/>
      <c r="D40" s="39"/>
      <c r="E40" s="40"/>
      <c r="F40" s="41"/>
      <c r="G40" s="39"/>
      <c r="H40" s="24">
        <v>22</v>
      </c>
      <c r="I40" s="38"/>
      <c r="J40" s="39"/>
      <c r="K40" s="40"/>
      <c r="L40" s="41"/>
      <c r="M40" s="39"/>
      <c r="N40" s="25">
        <v>42</v>
      </c>
      <c r="O40" s="38"/>
      <c r="P40" s="39"/>
      <c r="Q40" s="40"/>
      <c r="R40" s="41"/>
      <c r="S40" s="39"/>
    </row>
    <row r="41" spans="1:20" ht="30.75" customHeight="1">
      <c r="B41" s="24">
        <v>3</v>
      </c>
      <c r="C41" s="38"/>
      <c r="D41" s="39"/>
      <c r="E41" s="40"/>
      <c r="F41" s="41"/>
      <c r="G41" s="39"/>
      <c r="H41" s="24">
        <v>23</v>
      </c>
      <c r="I41" s="38"/>
      <c r="J41" s="39"/>
      <c r="K41" s="40"/>
      <c r="L41" s="41"/>
      <c r="M41" s="39"/>
      <c r="N41" s="25">
        <v>43</v>
      </c>
      <c r="O41" s="38"/>
      <c r="P41" s="39"/>
      <c r="Q41" s="40"/>
      <c r="R41" s="41"/>
      <c r="S41" s="39"/>
    </row>
    <row r="42" spans="1:20" ht="30.75" customHeight="1">
      <c r="B42" s="24">
        <v>4</v>
      </c>
      <c r="C42" s="38"/>
      <c r="D42" s="39"/>
      <c r="E42" s="40"/>
      <c r="F42" s="41"/>
      <c r="G42" s="39"/>
      <c r="H42" s="24">
        <v>24</v>
      </c>
      <c r="I42" s="38"/>
      <c r="J42" s="39"/>
      <c r="K42" s="40"/>
      <c r="L42" s="41"/>
      <c r="M42" s="39"/>
      <c r="N42" s="25">
        <v>44</v>
      </c>
      <c r="O42" s="38"/>
      <c r="P42" s="39"/>
      <c r="Q42" s="40"/>
      <c r="R42" s="41"/>
      <c r="S42" s="39"/>
    </row>
    <row r="43" spans="1:20" ht="30.75" customHeight="1">
      <c r="B43" s="24">
        <v>5</v>
      </c>
      <c r="C43" s="38"/>
      <c r="D43" s="39"/>
      <c r="E43" s="40"/>
      <c r="F43" s="41"/>
      <c r="G43" s="39"/>
      <c r="H43" s="24">
        <v>25</v>
      </c>
      <c r="I43" s="38"/>
      <c r="J43" s="39"/>
      <c r="K43" s="40"/>
      <c r="L43" s="41"/>
      <c r="M43" s="39"/>
      <c r="N43" s="25">
        <v>45</v>
      </c>
      <c r="O43" s="38"/>
      <c r="P43" s="39"/>
      <c r="Q43" s="40"/>
      <c r="R43" s="41"/>
      <c r="S43" s="39"/>
    </row>
    <row r="44" spans="1:20" ht="30.75" customHeight="1">
      <c r="B44" s="24">
        <v>6</v>
      </c>
      <c r="C44" s="38"/>
      <c r="D44" s="39"/>
      <c r="E44" s="40"/>
      <c r="F44" s="41"/>
      <c r="G44" s="39"/>
      <c r="H44" s="24">
        <v>26</v>
      </c>
      <c r="I44" s="38"/>
      <c r="J44" s="39"/>
      <c r="K44" s="40"/>
      <c r="L44" s="41"/>
      <c r="M44" s="39"/>
      <c r="N44" s="25">
        <v>46</v>
      </c>
      <c r="O44" s="38"/>
      <c r="P44" s="39"/>
      <c r="Q44" s="40"/>
      <c r="R44" s="41"/>
      <c r="S44" s="39"/>
    </row>
    <row r="45" spans="1:20" ht="30.75" customHeight="1">
      <c r="B45" s="24">
        <v>7</v>
      </c>
      <c r="C45" s="38"/>
      <c r="D45" s="39"/>
      <c r="E45" s="40"/>
      <c r="F45" s="41"/>
      <c r="G45" s="39"/>
      <c r="H45" s="24">
        <v>27</v>
      </c>
      <c r="I45" s="38"/>
      <c r="J45" s="39"/>
      <c r="K45" s="40"/>
      <c r="L45" s="41"/>
      <c r="M45" s="39"/>
      <c r="N45" s="25">
        <v>47</v>
      </c>
      <c r="O45" s="38"/>
      <c r="P45" s="39"/>
      <c r="Q45" s="40"/>
      <c r="R45" s="41"/>
      <c r="S45" s="39"/>
    </row>
    <row r="46" spans="1:20" ht="30.75" customHeight="1">
      <c r="B46" s="24">
        <v>8</v>
      </c>
      <c r="C46" s="38"/>
      <c r="D46" s="39"/>
      <c r="E46" s="40"/>
      <c r="F46" s="41"/>
      <c r="G46" s="39"/>
      <c r="H46" s="24">
        <v>28</v>
      </c>
      <c r="I46" s="38"/>
      <c r="J46" s="39"/>
      <c r="K46" s="40"/>
      <c r="L46" s="41"/>
      <c r="M46" s="39"/>
      <c r="N46" s="25">
        <v>48</v>
      </c>
      <c r="O46" s="38"/>
      <c r="P46" s="39"/>
      <c r="Q46" s="40"/>
      <c r="R46" s="41"/>
      <c r="S46" s="39"/>
    </row>
    <row r="47" spans="1:20" ht="30.75" customHeight="1">
      <c r="B47" s="24">
        <v>9</v>
      </c>
      <c r="C47" s="38"/>
      <c r="D47" s="39"/>
      <c r="E47" s="40"/>
      <c r="F47" s="41"/>
      <c r="G47" s="39"/>
      <c r="H47" s="24">
        <v>29</v>
      </c>
      <c r="I47" s="38"/>
      <c r="J47" s="39"/>
      <c r="K47" s="40"/>
      <c r="L47" s="41"/>
      <c r="M47" s="39"/>
      <c r="N47" s="25">
        <v>49</v>
      </c>
      <c r="O47" s="38"/>
      <c r="P47" s="39"/>
      <c r="Q47" s="40"/>
      <c r="R47" s="41"/>
      <c r="S47" s="39"/>
    </row>
    <row r="48" spans="1:20" ht="30.75" customHeight="1">
      <c r="B48" s="24">
        <v>10</v>
      </c>
      <c r="C48" s="38"/>
      <c r="D48" s="39"/>
      <c r="E48" s="40"/>
      <c r="F48" s="41"/>
      <c r="G48" s="39"/>
      <c r="H48" s="24">
        <v>30</v>
      </c>
      <c r="I48" s="38"/>
      <c r="J48" s="39"/>
      <c r="K48" s="40"/>
      <c r="L48" s="41"/>
      <c r="M48" s="39"/>
      <c r="N48" s="25">
        <v>50</v>
      </c>
      <c r="O48" s="38"/>
      <c r="P48" s="39"/>
      <c r="Q48" s="40"/>
      <c r="R48" s="41"/>
      <c r="S48" s="39"/>
    </row>
    <row r="49" spans="2:19" ht="30.75" customHeight="1">
      <c r="B49" s="24">
        <v>11</v>
      </c>
      <c r="C49" s="38"/>
      <c r="D49" s="39"/>
      <c r="E49" s="40"/>
      <c r="F49" s="41"/>
      <c r="G49" s="39"/>
      <c r="H49" s="24">
        <v>31</v>
      </c>
      <c r="I49" s="38"/>
      <c r="J49" s="39"/>
      <c r="K49" s="40"/>
      <c r="L49" s="41"/>
      <c r="M49" s="39"/>
      <c r="N49" s="25">
        <v>51</v>
      </c>
      <c r="O49" s="38"/>
      <c r="P49" s="39"/>
      <c r="Q49" s="40"/>
      <c r="R49" s="41"/>
      <c r="S49" s="39"/>
    </row>
    <row r="50" spans="2:19" ht="30.75" customHeight="1">
      <c r="B50" s="24">
        <v>12</v>
      </c>
      <c r="C50" s="38"/>
      <c r="D50" s="39"/>
      <c r="E50" s="40"/>
      <c r="F50" s="41"/>
      <c r="G50" s="39"/>
      <c r="H50" s="24">
        <v>32</v>
      </c>
      <c r="I50" s="38"/>
      <c r="J50" s="39"/>
      <c r="K50" s="40"/>
      <c r="L50" s="41"/>
      <c r="M50" s="39"/>
      <c r="N50" s="25">
        <v>52</v>
      </c>
      <c r="O50" s="38"/>
      <c r="P50" s="39"/>
      <c r="Q50" s="40"/>
      <c r="R50" s="41"/>
      <c r="S50" s="39"/>
    </row>
    <row r="51" spans="2:19" ht="30.75" customHeight="1">
      <c r="B51" s="24">
        <v>13</v>
      </c>
      <c r="C51" s="38"/>
      <c r="D51" s="39"/>
      <c r="E51" s="40"/>
      <c r="F51" s="41"/>
      <c r="G51" s="39"/>
      <c r="H51" s="24">
        <v>33</v>
      </c>
      <c r="I51" s="38"/>
      <c r="J51" s="39"/>
      <c r="K51" s="40"/>
      <c r="L51" s="41"/>
      <c r="M51" s="39"/>
      <c r="N51" s="25">
        <v>53</v>
      </c>
      <c r="O51" s="38"/>
      <c r="P51" s="39"/>
      <c r="Q51" s="40"/>
      <c r="R51" s="41"/>
      <c r="S51" s="39"/>
    </row>
    <row r="52" spans="2:19" ht="30.75" customHeight="1">
      <c r="B52" s="24">
        <v>14</v>
      </c>
      <c r="C52" s="38"/>
      <c r="D52" s="39"/>
      <c r="E52" s="40"/>
      <c r="F52" s="41"/>
      <c r="G52" s="39"/>
      <c r="H52" s="24">
        <v>34</v>
      </c>
      <c r="I52" s="38"/>
      <c r="J52" s="39"/>
      <c r="K52" s="40"/>
      <c r="L52" s="41"/>
      <c r="M52" s="39"/>
      <c r="N52" s="25">
        <v>54</v>
      </c>
      <c r="O52" s="38"/>
      <c r="P52" s="39"/>
      <c r="Q52" s="40"/>
      <c r="R52" s="41"/>
      <c r="S52" s="39"/>
    </row>
    <row r="53" spans="2:19" ht="30.75" customHeight="1">
      <c r="B53" s="24">
        <v>15</v>
      </c>
      <c r="C53" s="38"/>
      <c r="D53" s="39"/>
      <c r="E53" s="40"/>
      <c r="F53" s="41"/>
      <c r="G53" s="39"/>
      <c r="H53" s="24">
        <v>35</v>
      </c>
      <c r="I53" s="38"/>
      <c r="J53" s="39"/>
      <c r="K53" s="40"/>
      <c r="L53" s="41"/>
      <c r="M53" s="39"/>
      <c r="N53" s="25">
        <v>55</v>
      </c>
      <c r="O53" s="38"/>
      <c r="P53" s="39"/>
      <c r="Q53" s="40"/>
      <c r="R53" s="41"/>
      <c r="S53" s="39"/>
    </row>
    <row r="54" spans="2:19" ht="30.75" customHeight="1">
      <c r="B54" s="24">
        <v>16</v>
      </c>
      <c r="C54" s="38"/>
      <c r="D54" s="39"/>
      <c r="E54" s="40"/>
      <c r="F54" s="41"/>
      <c r="G54" s="39"/>
      <c r="H54" s="24">
        <v>36</v>
      </c>
      <c r="I54" s="38"/>
      <c r="J54" s="39"/>
      <c r="K54" s="40"/>
      <c r="L54" s="41"/>
      <c r="M54" s="39"/>
      <c r="N54" s="25">
        <v>56</v>
      </c>
      <c r="O54" s="38"/>
      <c r="P54" s="39"/>
      <c r="Q54" s="40"/>
      <c r="R54" s="41"/>
      <c r="S54" s="39"/>
    </row>
    <row r="55" spans="2:19" ht="30.75" customHeight="1">
      <c r="B55" s="24">
        <v>17</v>
      </c>
      <c r="C55" s="38"/>
      <c r="D55" s="39"/>
      <c r="E55" s="40"/>
      <c r="F55" s="41"/>
      <c r="G55" s="39"/>
      <c r="H55" s="24">
        <v>37</v>
      </c>
      <c r="I55" s="38"/>
      <c r="J55" s="39"/>
      <c r="K55" s="40"/>
      <c r="L55" s="41"/>
      <c r="M55" s="39"/>
      <c r="N55" s="25">
        <v>57</v>
      </c>
      <c r="O55" s="38"/>
      <c r="P55" s="39"/>
      <c r="Q55" s="40"/>
      <c r="R55" s="41"/>
      <c r="S55" s="39"/>
    </row>
    <row r="56" spans="2:19" ht="30.75" customHeight="1">
      <c r="B56" s="24">
        <v>18</v>
      </c>
      <c r="C56" s="38"/>
      <c r="D56" s="39"/>
      <c r="E56" s="40"/>
      <c r="F56" s="41"/>
      <c r="G56" s="39"/>
      <c r="H56" s="24">
        <v>38</v>
      </c>
      <c r="I56" s="38"/>
      <c r="J56" s="39"/>
      <c r="K56" s="40"/>
      <c r="L56" s="41"/>
      <c r="M56" s="39"/>
      <c r="N56" s="25">
        <v>58</v>
      </c>
      <c r="O56" s="38"/>
      <c r="P56" s="39"/>
      <c r="Q56" s="40"/>
      <c r="R56" s="41"/>
      <c r="S56" s="39"/>
    </row>
    <row r="57" spans="2:19" ht="30.75" customHeight="1">
      <c r="B57" s="24">
        <v>19</v>
      </c>
      <c r="C57" s="38"/>
      <c r="D57" s="39"/>
      <c r="E57" s="40"/>
      <c r="F57" s="41"/>
      <c r="G57" s="39"/>
      <c r="H57" s="24">
        <v>39</v>
      </c>
      <c r="I57" s="38"/>
      <c r="J57" s="39"/>
      <c r="K57" s="40"/>
      <c r="L57" s="41"/>
      <c r="M57" s="39"/>
      <c r="N57" s="25">
        <v>59</v>
      </c>
      <c r="O57" s="38"/>
      <c r="P57" s="39"/>
      <c r="Q57" s="40"/>
      <c r="R57" s="41"/>
      <c r="S57" s="39"/>
    </row>
    <row r="58" spans="2:19" ht="30.75" customHeight="1">
      <c r="B58" s="24">
        <v>20</v>
      </c>
      <c r="C58" s="38"/>
      <c r="D58" s="39"/>
      <c r="E58" s="40"/>
      <c r="F58" s="41"/>
      <c r="G58" s="39"/>
      <c r="H58" s="24">
        <v>40</v>
      </c>
      <c r="I58" s="38"/>
      <c r="J58" s="39"/>
      <c r="K58" s="40"/>
      <c r="L58" s="41"/>
      <c r="M58" s="39"/>
      <c r="N58" s="25">
        <v>60</v>
      </c>
      <c r="O58" s="38"/>
      <c r="P58" s="39"/>
      <c r="Q58" s="40"/>
      <c r="R58" s="41"/>
      <c r="S58" s="39"/>
    </row>
    <row r="59" spans="2:19" ht="15" customHeight="1"/>
    <row r="60" spans="2:19" ht="30.75" customHeight="1">
      <c r="B60" s="69" t="s">
        <v>22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</row>
    <row r="61" spans="2:19" ht="30.75" customHeight="1"/>
    <row r="62" spans="2:19" ht="30.75" customHeight="1"/>
    <row r="63" spans="2:19" ht="30.75" customHeight="1"/>
    <row r="64" spans="2:19" ht="30.75" customHeight="1"/>
    <row r="65" spans="13:13" ht="30.75" customHeight="1"/>
    <row r="66" spans="13:13" ht="30.75" customHeight="1"/>
    <row r="67" spans="13:13" ht="30.75" customHeight="1"/>
    <row r="68" spans="13:13" ht="30.75" customHeight="1"/>
    <row r="69" spans="13:13" ht="30.75" customHeight="1">
      <c r="M69" s="9"/>
    </row>
    <row r="70" spans="13:13" ht="30.75" customHeight="1"/>
    <row r="71" spans="13:13" ht="30.75" customHeight="1"/>
    <row r="72" spans="13:13" ht="18" customHeight="1"/>
    <row r="76" spans="13:13" ht="21" customHeight="1"/>
    <row r="78" spans="13:13" ht="18" customHeight="1"/>
    <row r="79" spans="13:13" ht="18" customHeight="1"/>
    <row r="80" spans="13:13" ht="34.9" customHeight="1"/>
    <row r="83" spans="19:19" ht="18" customHeight="1"/>
    <row r="84" spans="19:19">
      <c r="S84" s="16"/>
    </row>
    <row r="85" spans="19:19" ht="20.45" customHeight="1"/>
    <row r="86" spans="19:19" ht="20.45" customHeight="1"/>
    <row r="87" spans="19:19" ht="20.45" customHeight="1"/>
    <row r="88" spans="19:19" ht="20.45" customHeight="1"/>
    <row r="89" spans="19:19" ht="20.45" customHeight="1"/>
    <row r="90" spans="19:19" ht="28.5" customHeight="1"/>
    <row r="91" spans="19:19" hidden="1"/>
    <row r="92" spans="19:19" ht="28.9" customHeight="1"/>
    <row r="94" spans="19:19" ht="21" customHeight="1"/>
    <row r="97" spans="13:13" ht="18" customHeight="1"/>
    <row r="98" spans="13:13" ht="28.9" customHeight="1"/>
    <row r="101" spans="13:13" ht="7.9" customHeight="1"/>
    <row r="103" spans="13:13" ht="28.9" customHeight="1"/>
    <row r="105" spans="13:13" ht="18" customHeight="1"/>
    <row r="106" spans="13:13" ht="26.45" customHeight="1">
      <c r="M106" s="9"/>
    </row>
    <row r="107" spans="13:13" ht="26.45" customHeight="1"/>
    <row r="108" spans="13:13" ht="26.45" customHeight="1"/>
    <row r="109" spans="13:13" ht="18" customHeight="1"/>
  </sheetData>
  <mergeCells count="224">
    <mergeCell ref="B60:S60"/>
    <mergeCell ref="R57:S57"/>
    <mergeCell ref="C58:E58"/>
    <mergeCell ref="F58:G58"/>
    <mergeCell ref="I58:K58"/>
    <mergeCell ref="L58:M58"/>
    <mergeCell ref="O58:Q58"/>
    <mergeCell ref="R58:S58"/>
    <mergeCell ref="C57:E57"/>
    <mergeCell ref="F57:G57"/>
    <mergeCell ref="I57:K57"/>
    <mergeCell ref="L57:M57"/>
    <mergeCell ref="O57:Q57"/>
    <mergeCell ref="R55:S55"/>
    <mergeCell ref="C56:E56"/>
    <mergeCell ref="F56:G56"/>
    <mergeCell ref="I56:K56"/>
    <mergeCell ref="L56:M56"/>
    <mergeCell ref="O56:Q56"/>
    <mergeCell ref="R56:S56"/>
    <mergeCell ref="C55:E55"/>
    <mergeCell ref="F55:G55"/>
    <mergeCell ref="I55:K55"/>
    <mergeCell ref="L55:M55"/>
    <mergeCell ref="O55:Q55"/>
    <mergeCell ref="R53:S53"/>
    <mergeCell ref="C54:E54"/>
    <mergeCell ref="F54:G54"/>
    <mergeCell ref="I54:K54"/>
    <mergeCell ref="L54:M54"/>
    <mergeCell ref="O54:Q54"/>
    <mergeCell ref="R54:S54"/>
    <mergeCell ref="C53:E53"/>
    <mergeCell ref="F53:G53"/>
    <mergeCell ref="I53:K53"/>
    <mergeCell ref="L53:M53"/>
    <mergeCell ref="O53:Q53"/>
    <mergeCell ref="R51:S51"/>
    <mergeCell ref="C52:E52"/>
    <mergeCell ref="F52:G52"/>
    <mergeCell ref="I52:K52"/>
    <mergeCell ref="L52:M52"/>
    <mergeCell ref="O52:Q52"/>
    <mergeCell ref="R52:S52"/>
    <mergeCell ref="C51:E51"/>
    <mergeCell ref="F51:G51"/>
    <mergeCell ref="I51:K51"/>
    <mergeCell ref="L51:M51"/>
    <mergeCell ref="O51:Q51"/>
    <mergeCell ref="F50:G50"/>
    <mergeCell ref="I50:K50"/>
    <mergeCell ref="L50:M50"/>
    <mergeCell ref="O50:Q50"/>
    <mergeCell ref="R50:S50"/>
    <mergeCell ref="C49:E49"/>
    <mergeCell ref="I49:K49"/>
    <mergeCell ref="L49:M49"/>
    <mergeCell ref="O49:Q49"/>
    <mergeCell ref="R49:S49"/>
    <mergeCell ref="C50:E50"/>
    <mergeCell ref="R47:S47"/>
    <mergeCell ref="C48:E48"/>
    <mergeCell ref="F48:G48"/>
    <mergeCell ref="I48:K48"/>
    <mergeCell ref="L48:M48"/>
    <mergeCell ref="O48:Q48"/>
    <mergeCell ref="R48:S48"/>
    <mergeCell ref="C47:E47"/>
    <mergeCell ref="F47:G47"/>
    <mergeCell ref="I47:K47"/>
    <mergeCell ref="L47:M47"/>
    <mergeCell ref="O47:Q47"/>
    <mergeCell ref="O45:Q45"/>
    <mergeCell ref="R45:S45"/>
    <mergeCell ref="F46:G46"/>
    <mergeCell ref="I46:K46"/>
    <mergeCell ref="L46:M46"/>
    <mergeCell ref="O46:Q46"/>
    <mergeCell ref="R46:S46"/>
    <mergeCell ref="F44:G44"/>
    <mergeCell ref="I44:K44"/>
    <mergeCell ref="L44:M44"/>
    <mergeCell ref="O44:Q44"/>
    <mergeCell ref="R44:S44"/>
    <mergeCell ref="R42:S42"/>
    <mergeCell ref="C43:E43"/>
    <mergeCell ref="F43:G43"/>
    <mergeCell ref="I43:K43"/>
    <mergeCell ref="L43:M43"/>
    <mergeCell ref="O43:Q43"/>
    <mergeCell ref="R43:S43"/>
    <mergeCell ref="C42:E42"/>
    <mergeCell ref="F42:G42"/>
    <mergeCell ref="I42:K42"/>
    <mergeCell ref="L42:M42"/>
    <mergeCell ref="O42:Q42"/>
    <mergeCell ref="R40:S40"/>
    <mergeCell ref="C41:E41"/>
    <mergeCell ref="F41:G41"/>
    <mergeCell ref="I41:K41"/>
    <mergeCell ref="L41:M41"/>
    <mergeCell ref="O41:Q41"/>
    <mergeCell ref="R41:S41"/>
    <mergeCell ref="C40:E40"/>
    <mergeCell ref="F40:G40"/>
    <mergeCell ref="I40:K40"/>
    <mergeCell ref="L40:M40"/>
    <mergeCell ref="O40:Q40"/>
    <mergeCell ref="I33:K33"/>
    <mergeCell ref="L33:M33"/>
    <mergeCell ref="O23:Q23"/>
    <mergeCell ref="R23:S23"/>
    <mergeCell ref="O24:Q24"/>
    <mergeCell ref="R24:S24"/>
    <mergeCell ref="O25:Q25"/>
    <mergeCell ref="R25:S25"/>
    <mergeCell ref="O26:Q26"/>
    <mergeCell ref="R26:S26"/>
    <mergeCell ref="O27:Q27"/>
    <mergeCell ref="R27:S27"/>
    <mergeCell ref="O28:Q28"/>
    <mergeCell ref="R28:S28"/>
    <mergeCell ref="O29:Q29"/>
    <mergeCell ref="R29:S29"/>
    <mergeCell ref="I30:K30"/>
    <mergeCell ref="L30:M30"/>
    <mergeCell ref="I31:K31"/>
    <mergeCell ref="L31:M31"/>
    <mergeCell ref="I32:K32"/>
    <mergeCell ref="L32:M32"/>
    <mergeCell ref="O30:Q30"/>
    <mergeCell ref="R30:S30"/>
    <mergeCell ref="O31:Q31"/>
    <mergeCell ref="R31:S31"/>
    <mergeCell ref="O32:Q32"/>
    <mergeCell ref="R32:S32"/>
    <mergeCell ref="C32:E32"/>
    <mergeCell ref="F32:G32"/>
    <mergeCell ref="I23:K23"/>
    <mergeCell ref="L23:M23"/>
    <mergeCell ref="I24:K24"/>
    <mergeCell ref="L24:M24"/>
    <mergeCell ref="I25:K25"/>
    <mergeCell ref="L25:M25"/>
    <mergeCell ref="I26:K26"/>
    <mergeCell ref="L26:M26"/>
    <mergeCell ref="I27:K27"/>
    <mergeCell ref="L27:M27"/>
    <mergeCell ref="I28:K28"/>
    <mergeCell ref="L28:M28"/>
    <mergeCell ref="I29:K29"/>
    <mergeCell ref="L29:M29"/>
    <mergeCell ref="C29:E29"/>
    <mergeCell ref="F29:G29"/>
    <mergeCell ref="C30:E30"/>
    <mergeCell ref="F30:G30"/>
    <mergeCell ref="C31:E31"/>
    <mergeCell ref="F31:G31"/>
    <mergeCell ref="C26:E26"/>
    <mergeCell ref="F26:G26"/>
    <mergeCell ref="C27:E27"/>
    <mergeCell ref="F27:G27"/>
    <mergeCell ref="C28:E28"/>
    <mergeCell ref="F28:G28"/>
    <mergeCell ref="C23:E23"/>
    <mergeCell ref="F23:G23"/>
    <mergeCell ref="C24:E24"/>
    <mergeCell ref="F24:G24"/>
    <mergeCell ref="C25:E25"/>
    <mergeCell ref="F25:G25"/>
    <mergeCell ref="O22:Q22"/>
    <mergeCell ref="R22:S22"/>
    <mergeCell ref="C22:E22"/>
    <mergeCell ref="F22:G22"/>
    <mergeCell ref="I22:K22"/>
    <mergeCell ref="L22:M22"/>
    <mergeCell ref="H19:I19"/>
    <mergeCell ref="K19:M19"/>
    <mergeCell ref="P19:R19"/>
    <mergeCell ref="E19:G19"/>
    <mergeCell ref="C19:D19"/>
    <mergeCell ref="I1:K1"/>
    <mergeCell ref="O17:S17"/>
    <mergeCell ref="J17:N17"/>
    <mergeCell ref="H18:I18"/>
    <mergeCell ref="J18:M18"/>
    <mergeCell ref="O18:R18"/>
    <mergeCell ref="C17:I17"/>
    <mergeCell ref="C18:G18"/>
    <mergeCell ref="C9:S9"/>
    <mergeCell ref="M1:S1"/>
    <mergeCell ref="C10:S10"/>
    <mergeCell ref="C13:S13"/>
    <mergeCell ref="C12:S12"/>
    <mergeCell ref="C15:S15"/>
    <mergeCell ref="Q3:S3"/>
    <mergeCell ref="J3:L3"/>
    <mergeCell ref="A6:T6"/>
    <mergeCell ref="R2:S2"/>
    <mergeCell ref="M3:P3"/>
    <mergeCell ref="P35:R35"/>
    <mergeCell ref="S35:T35"/>
    <mergeCell ref="B34:H34"/>
    <mergeCell ref="C46:E46"/>
    <mergeCell ref="F49:G49"/>
    <mergeCell ref="C45:E45"/>
    <mergeCell ref="F45:G45"/>
    <mergeCell ref="I45:K45"/>
    <mergeCell ref="L45:M45"/>
    <mergeCell ref="C44:E44"/>
    <mergeCell ref="I36:K36"/>
    <mergeCell ref="O38:Q38"/>
    <mergeCell ref="R38:S38"/>
    <mergeCell ref="C39:E39"/>
    <mergeCell ref="F39:G39"/>
    <mergeCell ref="I39:K39"/>
    <mergeCell ref="L39:M39"/>
    <mergeCell ref="O39:Q39"/>
    <mergeCell ref="R39:S39"/>
    <mergeCell ref="B36:H36"/>
    <mergeCell ref="C38:E38"/>
    <mergeCell ref="F38:G38"/>
    <mergeCell ref="I38:K38"/>
    <mergeCell ref="L38:M38"/>
  </mergeCells>
  <phoneticPr fontId="23"/>
  <pageMargins left="0.16" right="0" top="0.64" bottom="0.41" header="0.51181102362204722" footer="0.51181102362204722"/>
  <pageSetup paperSize="9" scale="99" orientation="portrait" r:id="rId1"/>
  <rowBreaks count="1" manualBreakCount="1">
    <brk id="3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2102-4A40-4097-90D6-66C32ADD6E1F}">
  <dimension ref="A1:F299"/>
  <sheetViews>
    <sheetView workbookViewId="0">
      <selection activeCell="C11" sqref="C11"/>
    </sheetView>
  </sheetViews>
  <sheetFormatPr defaultRowHeight="18.75"/>
  <cols>
    <col min="1" max="1" width="16.875" bestFit="1" customWidth="1"/>
    <col min="5" max="5" width="0" hidden="1" customWidth="1"/>
    <col min="6" max="6" width="9" hidden="1" customWidth="1"/>
  </cols>
  <sheetData>
    <row r="1" spans="1:6">
      <c r="A1" s="29" t="s">
        <v>31</v>
      </c>
      <c r="B1" s="29" t="s">
        <v>33</v>
      </c>
      <c r="C1" s="29" t="s">
        <v>32</v>
      </c>
      <c r="D1" s="29" t="s">
        <v>34</v>
      </c>
      <c r="E1" s="29" t="s">
        <v>30</v>
      </c>
      <c r="F1" s="29" t="s">
        <v>333</v>
      </c>
    </row>
    <row r="2" spans="1:6">
      <c r="A2" s="30" t="s">
        <v>35</v>
      </c>
      <c r="B2" s="30">
        <v>1854</v>
      </c>
      <c r="C2" s="30">
        <v>147</v>
      </c>
      <c r="D2" s="30">
        <v>110</v>
      </c>
      <c r="E2" s="30">
        <v>101</v>
      </c>
      <c r="F2" s="30" t="s">
        <v>334</v>
      </c>
    </row>
    <row r="3" spans="1:6">
      <c r="A3" s="30" t="s">
        <v>36</v>
      </c>
      <c r="B3" s="30">
        <v>450</v>
      </c>
      <c r="C3" s="30">
        <v>33</v>
      </c>
      <c r="D3" s="30">
        <v>35</v>
      </c>
      <c r="E3" s="30">
        <v>102</v>
      </c>
      <c r="F3" s="30" t="s">
        <v>335</v>
      </c>
    </row>
    <row r="4" spans="1:6">
      <c r="A4" s="30" t="s">
        <v>37</v>
      </c>
      <c r="B4" s="30">
        <v>641</v>
      </c>
      <c r="C4" s="30">
        <v>19</v>
      </c>
      <c r="D4" s="30">
        <v>128</v>
      </c>
      <c r="E4" s="30">
        <v>103</v>
      </c>
      <c r="F4" s="30" t="s">
        <v>336</v>
      </c>
    </row>
    <row r="5" spans="1:6">
      <c r="A5" s="30" t="s">
        <v>38</v>
      </c>
      <c r="B5" s="30">
        <v>631</v>
      </c>
      <c r="C5" s="30">
        <v>26</v>
      </c>
      <c r="D5" s="30">
        <v>30</v>
      </c>
      <c r="E5" s="30">
        <v>104</v>
      </c>
      <c r="F5" s="30" t="s">
        <v>337</v>
      </c>
    </row>
    <row r="6" spans="1:6">
      <c r="A6" s="30" t="s">
        <v>39</v>
      </c>
      <c r="B6" s="30">
        <v>1027</v>
      </c>
      <c r="C6" s="30">
        <v>92</v>
      </c>
      <c r="D6" s="30">
        <v>92</v>
      </c>
      <c r="E6" s="30">
        <v>105</v>
      </c>
      <c r="F6" s="30" t="s">
        <v>338</v>
      </c>
    </row>
    <row r="7" spans="1:6">
      <c r="A7" s="30" t="s">
        <v>40</v>
      </c>
      <c r="B7" s="30">
        <v>530</v>
      </c>
      <c r="C7" s="30">
        <v>25</v>
      </c>
      <c r="D7" s="30">
        <v>30</v>
      </c>
      <c r="E7" s="30">
        <v>106</v>
      </c>
      <c r="F7" s="30" t="s">
        <v>339</v>
      </c>
    </row>
    <row r="8" spans="1:6">
      <c r="A8" s="30" t="s">
        <v>41</v>
      </c>
      <c r="B8" s="30">
        <v>1410</v>
      </c>
      <c r="C8" s="30">
        <v>51</v>
      </c>
      <c r="D8" s="30">
        <v>77</v>
      </c>
      <c r="E8" s="30">
        <v>107</v>
      </c>
      <c r="F8" s="30" t="s">
        <v>340</v>
      </c>
    </row>
    <row r="9" spans="1:6">
      <c r="A9" s="30" t="s">
        <v>42</v>
      </c>
      <c r="B9" s="30">
        <v>956</v>
      </c>
      <c r="C9" s="30">
        <v>46</v>
      </c>
      <c r="D9" s="30">
        <v>75</v>
      </c>
      <c r="E9" s="30">
        <v>108</v>
      </c>
      <c r="F9" s="30" t="s">
        <v>341</v>
      </c>
    </row>
    <row r="10" spans="1:6">
      <c r="A10" s="30" t="s">
        <v>43</v>
      </c>
      <c r="B10" s="30">
        <v>200</v>
      </c>
      <c r="C10" s="30">
        <v>7</v>
      </c>
      <c r="D10" s="30">
        <v>20</v>
      </c>
      <c r="E10" s="30">
        <v>109</v>
      </c>
      <c r="F10" s="30" t="s">
        <v>342</v>
      </c>
    </row>
    <row r="11" spans="1:6">
      <c r="A11" s="30" t="s">
        <v>44</v>
      </c>
      <c r="B11" s="30">
        <v>700</v>
      </c>
      <c r="C11" s="30">
        <v>35</v>
      </c>
      <c r="D11" s="30">
        <v>45</v>
      </c>
      <c r="E11" s="30">
        <v>110</v>
      </c>
      <c r="F11" s="30" t="s">
        <v>343</v>
      </c>
    </row>
    <row r="12" spans="1:6">
      <c r="A12" s="30" t="s">
        <v>45</v>
      </c>
      <c r="B12" s="30">
        <v>797</v>
      </c>
      <c r="C12" s="30">
        <v>45</v>
      </c>
      <c r="D12" s="30">
        <v>60</v>
      </c>
      <c r="E12" s="30">
        <v>111</v>
      </c>
      <c r="F12" s="30" t="s">
        <v>344</v>
      </c>
    </row>
    <row r="13" spans="1:6">
      <c r="A13" s="30" t="s">
        <v>46</v>
      </c>
      <c r="B13" s="30">
        <v>1790</v>
      </c>
      <c r="C13" s="30">
        <v>103</v>
      </c>
      <c r="D13" s="30">
        <v>145</v>
      </c>
      <c r="E13" s="30">
        <v>112</v>
      </c>
      <c r="F13" s="30" t="s">
        <v>345</v>
      </c>
    </row>
    <row r="14" spans="1:6">
      <c r="A14" s="30" t="s">
        <v>47</v>
      </c>
      <c r="B14" s="30">
        <v>1246</v>
      </c>
      <c r="C14" s="30">
        <v>108</v>
      </c>
      <c r="D14" s="30">
        <v>130</v>
      </c>
      <c r="E14" s="30">
        <v>201</v>
      </c>
      <c r="F14" s="30" t="s">
        <v>346</v>
      </c>
    </row>
    <row r="15" spans="1:6">
      <c r="A15" s="30" t="s">
        <v>48</v>
      </c>
      <c r="B15" s="30">
        <v>1492</v>
      </c>
      <c r="C15" s="30">
        <v>129</v>
      </c>
      <c r="D15" s="30">
        <v>130</v>
      </c>
      <c r="E15" s="30">
        <v>202</v>
      </c>
      <c r="F15" s="30" t="s">
        <v>347</v>
      </c>
    </row>
    <row r="16" spans="1:6">
      <c r="A16" s="30" t="s">
        <v>49</v>
      </c>
      <c r="B16" s="30">
        <v>1566</v>
      </c>
      <c r="C16" s="30">
        <v>129</v>
      </c>
      <c r="D16" s="30">
        <v>140</v>
      </c>
      <c r="E16" s="30">
        <v>203</v>
      </c>
      <c r="F16" s="30" t="s">
        <v>348</v>
      </c>
    </row>
    <row r="17" spans="1:6">
      <c r="A17" s="30" t="s">
        <v>50</v>
      </c>
      <c r="B17" s="30">
        <v>650</v>
      </c>
      <c r="C17" s="30">
        <v>20</v>
      </c>
      <c r="D17" s="30">
        <v>50</v>
      </c>
      <c r="E17" s="30">
        <v>204</v>
      </c>
      <c r="F17" s="30" t="s">
        <v>349</v>
      </c>
    </row>
    <row r="18" spans="1:6">
      <c r="A18" s="30" t="s">
        <v>51</v>
      </c>
      <c r="B18" s="30">
        <v>2268</v>
      </c>
      <c r="C18" s="30">
        <v>146</v>
      </c>
      <c r="D18" s="30">
        <v>170</v>
      </c>
      <c r="E18" s="30">
        <v>301</v>
      </c>
      <c r="F18" s="30" t="s">
        <v>350</v>
      </c>
    </row>
    <row r="19" spans="1:6">
      <c r="A19" s="30" t="s">
        <v>52</v>
      </c>
      <c r="B19" s="30">
        <v>389</v>
      </c>
      <c r="C19" s="30">
        <v>15</v>
      </c>
      <c r="D19" s="30">
        <v>32</v>
      </c>
      <c r="E19" s="30">
        <v>302</v>
      </c>
      <c r="F19" s="30" t="s">
        <v>351</v>
      </c>
    </row>
    <row r="20" spans="1:6">
      <c r="A20" s="30" t="s">
        <v>53</v>
      </c>
      <c r="B20" s="30">
        <v>735</v>
      </c>
      <c r="C20" s="30">
        <v>64</v>
      </c>
      <c r="D20" s="30">
        <v>75</v>
      </c>
      <c r="E20" s="30">
        <v>303</v>
      </c>
      <c r="F20" s="30" t="s">
        <v>352</v>
      </c>
    </row>
    <row r="21" spans="1:6">
      <c r="A21" s="30" t="s">
        <v>54</v>
      </c>
      <c r="B21" s="30">
        <v>150</v>
      </c>
      <c r="C21" s="30">
        <v>10</v>
      </c>
      <c r="D21" s="30">
        <v>10</v>
      </c>
      <c r="E21" s="30">
        <v>304</v>
      </c>
      <c r="F21" s="30" t="s">
        <v>353</v>
      </c>
    </row>
    <row r="22" spans="1:6">
      <c r="A22" s="30" t="s">
        <v>55</v>
      </c>
      <c r="B22" s="30">
        <v>91</v>
      </c>
      <c r="C22" s="30">
        <v>10</v>
      </c>
      <c r="D22" s="30">
        <v>10</v>
      </c>
      <c r="E22" s="30">
        <v>305</v>
      </c>
      <c r="F22" s="30" t="s">
        <v>354</v>
      </c>
    </row>
    <row r="23" spans="1:6">
      <c r="A23" s="30" t="s">
        <v>56</v>
      </c>
      <c r="B23" s="30">
        <v>3273</v>
      </c>
      <c r="C23" s="30">
        <v>246</v>
      </c>
      <c r="D23" s="30">
        <v>200</v>
      </c>
      <c r="E23" s="30">
        <v>401</v>
      </c>
      <c r="F23" s="30" t="s">
        <v>355</v>
      </c>
    </row>
    <row r="24" spans="1:6">
      <c r="A24" s="30" t="s">
        <v>57</v>
      </c>
      <c r="B24" s="30">
        <v>1493</v>
      </c>
      <c r="C24" s="30">
        <v>71</v>
      </c>
      <c r="D24" s="30">
        <v>105</v>
      </c>
      <c r="E24" s="30">
        <v>402</v>
      </c>
      <c r="F24" s="30" t="s">
        <v>356</v>
      </c>
    </row>
    <row r="25" spans="1:6">
      <c r="A25" s="30" t="s">
        <v>58</v>
      </c>
      <c r="B25" s="30">
        <v>3237</v>
      </c>
      <c r="C25" s="30">
        <v>173</v>
      </c>
      <c r="D25" s="30">
        <v>220</v>
      </c>
      <c r="E25" s="30">
        <v>403</v>
      </c>
      <c r="F25" s="30" t="s">
        <v>357</v>
      </c>
    </row>
    <row r="26" spans="1:6">
      <c r="A26" s="30" t="s">
        <v>59</v>
      </c>
      <c r="B26" s="30">
        <v>970</v>
      </c>
      <c r="C26" s="30">
        <v>79</v>
      </c>
      <c r="D26" s="30">
        <v>80</v>
      </c>
      <c r="E26" s="30">
        <v>404</v>
      </c>
      <c r="F26" s="30" t="s">
        <v>358</v>
      </c>
    </row>
    <row r="27" spans="1:6">
      <c r="A27" s="30" t="s">
        <v>60</v>
      </c>
      <c r="B27" s="30">
        <v>797</v>
      </c>
      <c r="C27" s="30">
        <v>80</v>
      </c>
      <c r="D27" s="30">
        <v>80</v>
      </c>
      <c r="E27" s="30">
        <v>405</v>
      </c>
      <c r="F27" s="30" t="s">
        <v>359</v>
      </c>
    </row>
    <row r="28" spans="1:6">
      <c r="A28" s="30" t="s">
        <v>61</v>
      </c>
      <c r="B28" s="30">
        <v>952</v>
      </c>
      <c r="C28" s="30">
        <v>78</v>
      </c>
      <c r="D28" s="30">
        <v>70</v>
      </c>
      <c r="E28" s="30">
        <v>406</v>
      </c>
      <c r="F28" s="30" t="s">
        <v>360</v>
      </c>
    </row>
    <row r="29" spans="1:6">
      <c r="A29" s="30" t="s">
        <v>62</v>
      </c>
      <c r="B29" s="30">
        <v>610</v>
      </c>
      <c r="C29" s="30">
        <v>32</v>
      </c>
      <c r="D29" s="30">
        <v>60</v>
      </c>
      <c r="E29" s="30">
        <v>407</v>
      </c>
      <c r="F29" s="30" t="s">
        <v>361</v>
      </c>
    </row>
    <row r="30" spans="1:6">
      <c r="A30" s="30" t="s">
        <v>63</v>
      </c>
      <c r="B30" s="30">
        <v>1807</v>
      </c>
      <c r="C30" s="30">
        <v>113</v>
      </c>
      <c r="D30" s="30">
        <v>125</v>
      </c>
      <c r="E30" s="30">
        <v>501</v>
      </c>
      <c r="F30" s="30" t="s">
        <v>362</v>
      </c>
    </row>
    <row r="31" spans="1:6">
      <c r="A31" s="30" t="s">
        <v>64</v>
      </c>
      <c r="B31" s="30">
        <v>749</v>
      </c>
      <c r="C31" s="30">
        <v>41</v>
      </c>
      <c r="D31" s="30">
        <v>55</v>
      </c>
      <c r="E31" s="30">
        <v>502</v>
      </c>
      <c r="F31" s="30" t="s">
        <v>363</v>
      </c>
    </row>
    <row r="32" spans="1:6">
      <c r="A32" s="30" t="s">
        <v>65</v>
      </c>
      <c r="B32" s="30">
        <v>847</v>
      </c>
      <c r="C32" s="30">
        <v>43</v>
      </c>
      <c r="D32" s="30">
        <v>61</v>
      </c>
      <c r="E32" s="30">
        <v>503</v>
      </c>
      <c r="F32" s="30" t="s">
        <v>364</v>
      </c>
    </row>
    <row r="33" spans="1:6">
      <c r="A33" s="30" t="s">
        <v>66</v>
      </c>
      <c r="B33" s="30">
        <v>1198</v>
      </c>
      <c r="C33" s="30">
        <v>36</v>
      </c>
      <c r="D33" s="30">
        <v>53</v>
      </c>
      <c r="E33" s="30">
        <v>504</v>
      </c>
      <c r="F33" s="30" t="s">
        <v>365</v>
      </c>
    </row>
    <row r="34" spans="1:6">
      <c r="A34" s="30" t="s">
        <v>67</v>
      </c>
      <c r="B34" s="30">
        <v>591</v>
      </c>
      <c r="C34" s="30">
        <v>25</v>
      </c>
      <c r="D34" s="30">
        <v>35</v>
      </c>
      <c r="E34" s="30">
        <v>505</v>
      </c>
      <c r="F34" s="30" t="s">
        <v>366</v>
      </c>
    </row>
    <row r="35" spans="1:6">
      <c r="A35" s="30" t="s">
        <v>68</v>
      </c>
      <c r="B35" s="30">
        <v>1842</v>
      </c>
      <c r="C35" s="30">
        <v>44</v>
      </c>
      <c r="D35" s="30">
        <v>100</v>
      </c>
      <c r="E35" s="30">
        <v>506</v>
      </c>
      <c r="F35" s="30" t="s">
        <v>367</v>
      </c>
    </row>
    <row r="36" spans="1:6">
      <c r="A36" s="30" t="s">
        <v>69</v>
      </c>
      <c r="B36" s="30">
        <v>3020</v>
      </c>
      <c r="C36" s="30">
        <v>142</v>
      </c>
      <c r="D36" s="30">
        <v>270</v>
      </c>
      <c r="E36" s="30">
        <v>507</v>
      </c>
      <c r="F36" s="30" t="s">
        <v>368</v>
      </c>
    </row>
    <row r="37" spans="1:6">
      <c r="A37" s="30" t="s">
        <v>70</v>
      </c>
      <c r="B37" s="30">
        <v>76</v>
      </c>
      <c r="C37" s="30">
        <v>8</v>
      </c>
      <c r="D37" s="30">
        <v>11</v>
      </c>
      <c r="E37" s="30">
        <v>508</v>
      </c>
      <c r="F37" s="30" t="s">
        <v>369</v>
      </c>
    </row>
    <row r="38" spans="1:6">
      <c r="A38" s="30" t="s">
        <v>71</v>
      </c>
      <c r="B38" s="30">
        <v>315</v>
      </c>
      <c r="C38" s="30">
        <v>26</v>
      </c>
      <c r="D38" s="30">
        <v>29</v>
      </c>
      <c r="E38" s="30">
        <v>509</v>
      </c>
      <c r="F38" s="30" t="s">
        <v>370</v>
      </c>
    </row>
    <row r="39" spans="1:6">
      <c r="A39" s="30" t="s">
        <v>72</v>
      </c>
      <c r="B39" s="30">
        <v>700</v>
      </c>
      <c r="C39" s="30">
        <v>46</v>
      </c>
      <c r="D39" s="30">
        <v>46</v>
      </c>
      <c r="E39" s="30">
        <v>510</v>
      </c>
      <c r="F39" s="30" t="s">
        <v>371</v>
      </c>
    </row>
    <row r="40" spans="1:6">
      <c r="A40" s="30" t="s">
        <v>73</v>
      </c>
      <c r="B40" s="30">
        <v>385</v>
      </c>
      <c r="C40" s="30">
        <v>15</v>
      </c>
      <c r="D40" s="30">
        <v>18</v>
      </c>
      <c r="E40" s="30">
        <v>511</v>
      </c>
      <c r="F40" s="30" t="s">
        <v>372</v>
      </c>
    </row>
    <row r="41" spans="1:6">
      <c r="A41" s="30" t="s">
        <v>74</v>
      </c>
      <c r="B41" s="30">
        <v>1083</v>
      </c>
      <c r="C41" s="30">
        <v>90</v>
      </c>
      <c r="D41" s="30">
        <v>110</v>
      </c>
      <c r="E41" s="30">
        <v>601</v>
      </c>
      <c r="F41" s="30" t="s">
        <v>373</v>
      </c>
    </row>
    <row r="42" spans="1:6">
      <c r="A42" s="30" t="s">
        <v>75</v>
      </c>
      <c r="B42" s="30">
        <v>666</v>
      </c>
      <c r="C42" s="30">
        <v>26</v>
      </c>
      <c r="D42" s="30">
        <v>45</v>
      </c>
      <c r="E42" s="30">
        <v>602</v>
      </c>
      <c r="F42" s="30" t="s">
        <v>374</v>
      </c>
    </row>
    <row r="43" spans="1:6">
      <c r="A43" s="30" t="s">
        <v>76</v>
      </c>
      <c r="B43" s="30">
        <v>2285</v>
      </c>
      <c r="C43" s="30">
        <v>119</v>
      </c>
      <c r="D43" s="30">
        <v>200</v>
      </c>
      <c r="E43" s="30">
        <v>603</v>
      </c>
      <c r="F43" s="30" t="s">
        <v>375</v>
      </c>
    </row>
    <row r="44" spans="1:6">
      <c r="A44" s="30" t="s">
        <v>77</v>
      </c>
      <c r="B44" s="30">
        <v>1114</v>
      </c>
      <c r="C44" s="30">
        <v>22</v>
      </c>
      <c r="D44" s="30">
        <v>100</v>
      </c>
      <c r="E44" s="30">
        <v>604</v>
      </c>
      <c r="F44" s="30" t="s">
        <v>376</v>
      </c>
    </row>
    <row r="45" spans="1:6">
      <c r="A45" s="30" t="s">
        <v>78</v>
      </c>
      <c r="B45" s="30">
        <v>142</v>
      </c>
      <c r="C45" s="30">
        <v>7</v>
      </c>
      <c r="D45" s="30">
        <v>8</v>
      </c>
      <c r="E45" s="30">
        <v>605</v>
      </c>
      <c r="F45" s="30" t="s">
        <v>377</v>
      </c>
    </row>
    <row r="46" spans="1:6">
      <c r="A46" s="30" t="s">
        <v>79</v>
      </c>
      <c r="B46" s="30">
        <v>323</v>
      </c>
      <c r="C46" s="30">
        <v>21</v>
      </c>
      <c r="D46" s="30">
        <v>24</v>
      </c>
      <c r="E46" s="30">
        <v>606</v>
      </c>
      <c r="F46" s="30" t="s">
        <v>378</v>
      </c>
    </row>
    <row r="47" spans="1:6">
      <c r="A47" s="30" t="s">
        <v>80</v>
      </c>
      <c r="B47" s="30">
        <v>167</v>
      </c>
      <c r="C47" s="30">
        <v>11</v>
      </c>
      <c r="D47" s="30">
        <v>13</v>
      </c>
      <c r="E47" s="30">
        <v>607</v>
      </c>
      <c r="F47" s="30" t="s">
        <v>379</v>
      </c>
    </row>
    <row r="48" spans="1:6">
      <c r="A48" s="30" t="s">
        <v>81</v>
      </c>
      <c r="B48" s="30">
        <v>170</v>
      </c>
      <c r="C48" s="30">
        <v>10</v>
      </c>
      <c r="D48" s="30">
        <v>22</v>
      </c>
      <c r="E48" s="30">
        <v>608</v>
      </c>
      <c r="F48" s="30" t="s">
        <v>380</v>
      </c>
    </row>
    <row r="49" spans="1:6">
      <c r="A49" s="30" t="s">
        <v>82</v>
      </c>
      <c r="B49" s="30">
        <v>295</v>
      </c>
      <c r="C49" s="30">
        <v>20</v>
      </c>
      <c r="D49" s="30">
        <v>37</v>
      </c>
      <c r="E49" s="30">
        <v>609</v>
      </c>
      <c r="F49" s="30" t="s">
        <v>381</v>
      </c>
    </row>
    <row r="50" spans="1:6">
      <c r="A50" s="30" t="s">
        <v>83</v>
      </c>
      <c r="B50" s="30">
        <v>36</v>
      </c>
      <c r="C50" s="30">
        <v>5</v>
      </c>
      <c r="D50" s="30">
        <v>5</v>
      </c>
      <c r="E50" s="30">
        <v>610</v>
      </c>
      <c r="F50" s="30" t="s">
        <v>382</v>
      </c>
    </row>
    <row r="51" spans="1:6">
      <c r="A51" s="30" t="s">
        <v>84</v>
      </c>
      <c r="B51" s="30">
        <v>204</v>
      </c>
      <c r="C51" s="30">
        <v>14</v>
      </c>
      <c r="D51" s="30">
        <v>20</v>
      </c>
      <c r="E51" s="30">
        <v>611</v>
      </c>
      <c r="F51" s="30" t="s">
        <v>383</v>
      </c>
    </row>
    <row r="52" spans="1:6">
      <c r="A52" s="30" t="s">
        <v>85</v>
      </c>
      <c r="B52" s="30">
        <v>243</v>
      </c>
      <c r="C52" s="30">
        <v>27</v>
      </c>
      <c r="D52" s="30">
        <v>30</v>
      </c>
      <c r="E52" s="30">
        <v>612</v>
      </c>
      <c r="F52" s="30" t="s">
        <v>384</v>
      </c>
    </row>
    <row r="53" spans="1:6">
      <c r="A53" s="30" t="s">
        <v>86</v>
      </c>
      <c r="B53" s="30">
        <v>259</v>
      </c>
      <c r="C53" s="30">
        <v>24</v>
      </c>
      <c r="D53" s="30">
        <v>30</v>
      </c>
      <c r="E53" s="30">
        <v>613</v>
      </c>
      <c r="F53" s="30" t="s">
        <v>385</v>
      </c>
    </row>
    <row r="54" spans="1:6">
      <c r="A54" s="30" t="s">
        <v>87</v>
      </c>
      <c r="B54" s="30">
        <v>38</v>
      </c>
      <c r="C54" s="30">
        <v>6</v>
      </c>
      <c r="D54" s="30">
        <v>8</v>
      </c>
      <c r="E54" s="30">
        <v>614</v>
      </c>
      <c r="F54" s="30" t="s">
        <v>386</v>
      </c>
    </row>
    <row r="55" spans="1:6">
      <c r="A55" s="30" t="s">
        <v>88</v>
      </c>
      <c r="B55" s="30">
        <v>575</v>
      </c>
      <c r="C55" s="30">
        <v>58</v>
      </c>
      <c r="D55" s="30">
        <v>60</v>
      </c>
      <c r="E55" s="30">
        <v>615</v>
      </c>
      <c r="F55" s="30" t="s">
        <v>387</v>
      </c>
    </row>
    <row r="56" spans="1:6">
      <c r="A56" s="30" t="s">
        <v>89</v>
      </c>
      <c r="B56" s="30">
        <v>1928</v>
      </c>
      <c r="C56" s="30">
        <v>131</v>
      </c>
      <c r="D56" s="30">
        <v>165</v>
      </c>
      <c r="E56" s="30">
        <v>701</v>
      </c>
      <c r="F56" s="30" t="s">
        <v>388</v>
      </c>
    </row>
    <row r="57" spans="1:6">
      <c r="A57" s="30" t="s">
        <v>90</v>
      </c>
      <c r="B57" s="30">
        <v>561</v>
      </c>
      <c r="C57" s="30">
        <v>26</v>
      </c>
      <c r="D57" s="30">
        <v>30</v>
      </c>
      <c r="E57" s="30">
        <v>702</v>
      </c>
      <c r="F57" s="30" t="s">
        <v>389</v>
      </c>
    </row>
    <row r="58" spans="1:6">
      <c r="A58" s="30" t="s">
        <v>91</v>
      </c>
      <c r="B58" s="30">
        <v>180</v>
      </c>
      <c r="C58" s="30">
        <v>18</v>
      </c>
      <c r="D58" s="30">
        <v>20</v>
      </c>
      <c r="E58" s="30">
        <v>703</v>
      </c>
      <c r="F58" s="30" t="s">
        <v>390</v>
      </c>
    </row>
    <row r="59" spans="1:6">
      <c r="A59" s="30" t="s">
        <v>92</v>
      </c>
      <c r="B59" s="30">
        <v>1325</v>
      </c>
      <c r="C59" s="30">
        <v>40</v>
      </c>
      <c r="D59" s="30">
        <v>70</v>
      </c>
      <c r="E59" s="30">
        <v>704</v>
      </c>
      <c r="F59" s="30" t="s">
        <v>391</v>
      </c>
    </row>
    <row r="60" spans="1:6">
      <c r="A60" s="30" t="s">
        <v>93</v>
      </c>
      <c r="B60" s="30">
        <v>730</v>
      </c>
      <c r="C60" s="30">
        <v>33</v>
      </c>
      <c r="D60" s="30">
        <v>43</v>
      </c>
      <c r="E60" s="30">
        <v>705</v>
      </c>
      <c r="F60" s="30" t="s">
        <v>392</v>
      </c>
    </row>
    <row r="61" spans="1:6">
      <c r="A61" s="30" t="s">
        <v>94</v>
      </c>
      <c r="B61" s="30">
        <v>150</v>
      </c>
      <c r="C61" s="30">
        <v>10</v>
      </c>
      <c r="D61" s="30">
        <v>11</v>
      </c>
      <c r="E61" s="30">
        <v>706</v>
      </c>
      <c r="F61" s="30" t="s">
        <v>393</v>
      </c>
    </row>
    <row r="62" spans="1:6">
      <c r="A62" s="30" t="s">
        <v>95</v>
      </c>
      <c r="B62" s="30">
        <v>167</v>
      </c>
      <c r="C62" s="30">
        <v>11</v>
      </c>
      <c r="D62" s="30">
        <v>16</v>
      </c>
      <c r="E62" s="30">
        <v>707</v>
      </c>
      <c r="F62" s="30" t="s">
        <v>394</v>
      </c>
    </row>
    <row r="63" spans="1:6">
      <c r="A63" s="30" t="s">
        <v>96</v>
      </c>
      <c r="B63" s="30">
        <v>399</v>
      </c>
      <c r="C63" s="30">
        <v>29</v>
      </c>
      <c r="D63" s="30">
        <v>35</v>
      </c>
      <c r="E63" s="30">
        <v>708</v>
      </c>
      <c r="F63" s="30" t="s">
        <v>395</v>
      </c>
    </row>
    <row r="64" spans="1:6">
      <c r="A64" s="30" t="s">
        <v>97</v>
      </c>
      <c r="B64" s="30">
        <v>410</v>
      </c>
      <c r="C64" s="30">
        <v>36</v>
      </c>
      <c r="D64" s="30">
        <v>33</v>
      </c>
      <c r="E64" s="30">
        <v>709</v>
      </c>
      <c r="F64" s="30" t="s">
        <v>396</v>
      </c>
    </row>
    <row r="65" spans="1:6">
      <c r="A65" s="30" t="s">
        <v>98</v>
      </c>
      <c r="B65" s="30">
        <v>610</v>
      </c>
      <c r="C65" s="30">
        <v>17</v>
      </c>
      <c r="D65" s="30">
        <v>34</v>
      </c>
      <c r="E65" s="30">
        <v>710</v>
      </c>
      <c r="F65" s="30" t="s">
        <v>397</v>
      </c>
    </row>
    <row r="66" spans="1:6">
      <c r="A66" s="30" t="s">
        <v>99</v>
      </c>
      <c r="B66" s="30">
        <v>445</v>
      </c>
      <c r="C66" s="30">
        <v>15</v>
      </c>
      <c r="D66" s="30">
        <v>26</v>
      </c>
      <c r="E66" s="30">
        <v>711</v>
      </c>
      <c r="F66" s="30" t="s">
        <v>398</v>
      </c>
    </row>
    <row r="67" spans="1:6">
      <c r="A67" s="30" t="s">
        <v>100</v>
      </c>
      <c r="B67" s="30">
        <v>250</v>
      </c>
      <c r="C67" s="30">
        <v>13</v>
      </c>
      <c r="D67" s="30">
        <v>30</v>
      </c>
      <c r="E67" s="30">
        <v>712</v>
      </c>
      <c r="F67" s="30" t="s">
        <v>399</v>
      </c>
    </row>
    <row r="68" spans="1:6">
      <c r="A68" s="30" t="s">
        <v>101</v>
      </c>
      <c r="B68" s="30">
        <v>250</v>
      </c>
      <c r="C68" s="30">
        <v>7</v>
      </c>
      <c r="D68" s="30">
        <v>25</v>
      </c>
      <c r="E68" s="30">
        <v>713</v>
      </c>
      <c r="F68" s="30" t="s">
        <v>400</v>
      </c>
    </row>
    <row r="69" spans="1:6">
      <c r="A69" s="30" t="s">
        <v>102</v>
      </c>
      <c r="B69" s="30">
        <v>359</v>
      </c>
      <c r="C69" s="30">
        <v>22</v>
      </c>
      <c r="D69" s="30">
        <v>25</v>
      </c>
      <c r="E69" s="30">
        <v>714</v>
      </c>
      <c r="F69" s="30" t="s">
        <v>401</v>
      </c>
    </row>
    <row r="70" spans="1:6">
      <c r="A70" s="30" t="s">
        <v>103</v>
      </c>
      <c r="B70" s="30">
        <v>68</v>
      </c>
      <c r="C70" s="30">
        <v>3</v>
      </c>
      <c r="D70" s="30">
        <v>8</v>
      </c>
      <c r="E70" s="30">
        <v>801</v>
      </c>
      <c r="F70" s="30" t="s">
        <v>402</v>
      </c>
    </row>
    <row r="71" spans="1:6">
      <c r="A71" s="30" t="s">
        <v>104</v>
      </c>
      <c r="B71" s="30">
        <v>645</v>
      </c>
      <c r="C71" s="30">
        <v>28</v>
      </c>
      <c r="D71" s="30">
        <v>45</v>
      </c>
      <c r="E71" s="30">
        <v>802</v>
      </c>
      <c r="F71" s="30" t="s">
        <v>403</v>
      </c>
    </row>
    <row r="72" spans="1:6">
      <c r="A72" s="30" t="s">
        <v>105</v>
      </c>
      <c r="B72" s="30">
        <v>156</v>
      </c>
      <c r="C72" s="30">
        <v>18</v>
      </c>
      <c r="D72" s="30">
        <v>20</v>
      </c>
      <c r="E72" s="30">
        <v>803</v>
      </c>
      <c r="F72" s="30" t="s">
        <v>404</v>
      </c>
    </row>
    <row r="73" spans="1:6">
      <c r="A73" s="30" t="s">
        <v>106</v>
      </c>
      <c r="B73" s="30">
        <v>62</v>
      </c>
      <c r="C73" s="30">
        <v>10</v>
      </c>
      <c r="D73" s="30">
        <v>13</v>
      </c>
      <c r="E73" s="30">
        <v>804</v>
      </c>
      <c r="F73" s="30" t="s">
        <v>405</v>
      </c>
    </row>
    <row r="74" spans="1:6">
      <c r="A74" s="30" t="s">
        <v>107</v>
      </c>
      <c r="B74" s="30">
        <v>923</v>
      </c>
      <c r="C74" s="30">
        <v>53</v>
      </c>
      <c r="D74" s="30">
        <v>87</v>
      </c>
      <c r="E74" s="30">
        <v>805</v>
      </c>
      <c r="F74" s="30" t="s">
        <v>406</v>
      </c>
    </row>
    <row r="75" spans="1:6">
      <c r="A75" s="30" t="s">
        <v>108</v>
      </c>
      <c r="B75" s="30">
        <v>436</v>
      </c>
      <c r="C75" s="30">
        <v>32</v>
      </c>
      <c r="D75" s="30">
        <v>45</v>
      </c>
      <c r="E75" s="30">
        <v>806</v>
      </c>
      <c r="F75" s="30" t="s">
        <v>407</v>
      </c>
    </row>
    <row r="76" spans="1:6">
      <c r="A76" s="30" t="s">
        <v>109</v>
      </c>
      <c r="B76" s="30">
        <v>322</v>
      </c>
      <c r="C76" s="30">
        <v>20</v>
      </c>
      <c r="D76" s="30">
        <v>32</v>
      </c>
      <c r="E76" s="30">
        <v>807</v>
      </c>
      <c r="F76" s="30" t="s">
        <v>408</v>
      </c>
    </row>
    <row r="77" spans="1:6">
      <c r="A77" s="30" t="s">
        <v>110</v>
      </c>
      <c r="B77" s="30">
        <v>233</v>
      </c>
      <c r="C77" s="30">
        <v>14</v>
      </c>
      <c r="D77" s="30">
        <v>15</v>
      </c>
      <c r="E77" s="30">
        <v>808</v>
      </c>
      <c r="F77" s="30" t="s">
        <v>409</v>
      </c>
    </row>
    <row r="78" spans="1:6">
      <c r="A78" s="30" t="s">
        <v>111</v>
      </c>
      <c r="B78" s="30">
        <v>278</v>
      </c>
      <c r="C78" s="30">
        <v>22</v>
      </c>
      <c r="D78" s="30">
        <v>24</v>
      </c>
      <c r="E78" s="30">
        <v>809</v>
      </c>
      <c r="F78" s="30" t="s">
        <v>410</v>
      </c>
    </row>
    <row r="79" spans="1:6">
      <c r="A79" s="30" t="s">
        <v>112</v>
      </c>
      <c r="B79" s="30">
        <v>93</v>
      </c>
      <c r="C79" s="30">
        <v>8</v>
      </c>
      <c r="D79" s="30">
        <v>8</v>
      </c>
      <c r="E79" s="30">
        <v>810</v>
      </c>
      <c r="F79" s="30" t="s">
        <v>411</v>
      </c>
    </row>
    <row r="80" spans="1:6">
      <c r="A80" s="30" t="s">
        <v>113</v>
      </c>
      <c r="B80" s="30">
        <v>208</v>
      </c>
      <c r="C80" s="30">
        <v>14</v>
      </c>
      <c r="D80" s="30">
        <v>20</v>
      </c>
      <c r="E80" s="30">
        <v>811</v>
      </c>
      <c r="F80" s="30" t="s">
        <v>412</v>
      </c>
    </row>
    <row r="81" spans="1:6">
      <c r="A81" s="30" t="s">
        <v>114</v>
      </c>
      <c r="B81" s="30">
        <v>189</v>
      </c>
      <c r="C81" s="30">
        <v>12</v>
      </c>
      <c r="D81" s="30">
        <v>14</v>
      </c>
      <c r="E81" s="30">
        <v>812</v>
      </c>
      <c r="F81" s="30" t="s">
        <v>413</v>
      </c>
    </row>
    <row r="82" spans="1:6">
      <c r="A82" s="30" t="s">
        <v>115</v>
      </c>
      <c r="B82" s="30">
        <v>393</v>
      </c>
      <c r="C82" s="30">
        <v>27</v>
      </c>
      <c r="D82" s="30">
        <v>40</v>
      </c>
      <c r="E82" s="30">
        <v>813</v>
      </c>
      <c r="F82" s="30" t="s">
        <v>414</v>
      </c>
    </row>
    <row r="83" spans="1:6">
      <c r="A83" s="30" t="s">
        <v>116</v>
      </c>
      <c r="B83" s="30">
        <v>325</v>
      </c>
      <c r="C83" s="30">
        <v>21</v>
      </c>
      <c r="D83" s="30">
        <v>25</v>
      </c>
      <c r="E83" s="30">
        <v>814</v>
      </c>
      <c r="F83" s="30" t="s">
        <v>415</v>
      </c>
    </row>
    <row r="84" spans="1:6">
      <c r="A84" s="30" t="s">
        <v>117</v>
      </c>
      <c r="B84" s="30">
        <v>537</v>
      </c>
      <c r="C84" s="30">
        <v>19</v>
      </c>
      <c r="D84" s="30">
        <v>34</v>
      </c>
      <c r="E84" s="30">
        <v>901</v>
      </c>
      <c r="F84" s="30" t="s">
        <v>416</v>
      </c>
    </row>
    <row r="85" spans="1:6">
      <c r="A85" s="30" t="s">
        <v>118</v>
      </c>
      <c r="B85" s="30">
        <v>2139</v>
      </c>
      <c r="C85" s="30">
        <v>145</v>
      </c>
      <c r="D85" s="30">
        <v>200</v>
      </c>
      <c r="E85" s="30">
        <v>902</v>
      </c>
      <c r="F85" s="30" t="s">
        <v>417</v>
      </c>
    </row>
    <row r="86" spans="1:6">
      <c r="A86" s="30" t="s">
        <v>119</v>
      </c>
      <c r="B86" s="30">
        <v>996</v>
      </c>
      <c r="C86" s="30">
        <v>56</v>
      </c>
      <c r="D86" s="30">
        <v>70</v>
      </c>
      <c r="E86" s="30">
        <v>903</v>
      </c>
      <c r="F86" s="30" t="s">
        <v>418</v>
      </c>
    </row>
    <row r="87" spans="1:6">
      <c r="A87" s="30" t="s">
        <v>120</v>
      </c>
      <c r="B87" s="30">
        <v>1438</v>
      </c>
      <c r="C87" s="30">
        <v>113</v>
      </c>
      <c r="D87" s="30">
        <v>120</v>
      </c>
      <c r="E87" s="30">
        <v>904</v>
      </c>
      <c r="F87" s="30" t="s">
        <v>419</v>
      </c>
    </row>
    <row r="88" spans="1:6">
      <c r="A88" s="30" t="s">
        <v>121</v>
      </c>
      <c r="B88" s="30">
        <v>1790</v>
      </c>
      <c r="C88" s="30">
        <v>136</v>
      </c>
      <c r="D88" s="30">
        <v>100</v>
      </c>
      <c r="E88" s="30">
        <v>905</v>
      </c>
      <c r="F88" s="30" t="s">
        <v>420</v>
      </c>
    </row>
    <row r="89" spans="1:6">
      <c r="A89" s="30" t="s">
        <v>122</v>
      </c>
      <c r="B89" s="30">
        <v>1191</v>
      </c>
      <c r="C89" s="30">
        <v>59</v>
      </c>
      <c r="D89" s="30">
        <v>110</v>
      </c>
      <c r="E89" s="30">
        <v>906</v>
      </c>
      <c r="F89" s="30" t="s">
        <v>421</v>
      </c>
    </row>
    <row r="90" spans="1:6">
      <c r="A90" s="30" t="s">
        <v>123</v>
      </c>
      <c r="B90" s="30">
        <v>986</v>
      </c>
      <c r="C90" s="30">
        <v>76</v>
      </c>
      <c r="D90" s="30">
        <v>100</v>
      </c>
      <c r="E90" s="30">
        <v>907</v>
      </c>
      <c r="F90" s="30" t="s">
        <v>422</v>
      </c>
    </row>
    <row r="91" spans="1:6">
      <c r="A91" s="30" t="s">
        <v>124</v>
      </c>
      <c r="B91" s="30">
        <v>56</v>
      </c>
      <c r="C91" s="30">
        <v>6</v>
      </c>
      <c r="D91" s="30">
        <v>7</v>
      </c>
      <c r="E91" s="30">
        <v>908</v>
      </c>
      <c r="F91" s="30" t="s">
        <v>423</v>
      </c>
    </row>
    <row r="92" spans="1:6">
      <c r="A92" s="30" t="s">
        <v>125</v>
      </c>
      <c r="B92" s="30">
        <v>117</v>
      </c>
      <c r="C92" s="30">
        <v>10</v>
      </c>
      <c r="D92" s="30">
        <v>16</v>
      </c>
      <c r="E92" s="30">
        <v>909</v>
      </c>
      <c r="F92" s="30" t="s">
        <v>424</v>
      </c>
    </row>
    <row r="93" spans="1:6">
      <c r="A93" s="30" t="s">
        <v>126</v>
      </c>
      <c r="B93" s="30">
        <v>804</v>
      </c>
      <c r="C93" s="30">
        <v>39</v>
      </c>
      <c r="D93" s="30">
        <v>65</v>
      </c>
      <c r="E93" s="30">
        <v>1001</v>
      </c>
      <c r="F93" s="30" t="s">
        <v>425</v>
      </c>
    </row>
    <row r="94" spans="1:6">
      <c r="A94" s="30" t="s">
        <v>127</v>
      </c>
      <c r="B94" s="30">
        <v>624</v>
      </c>
      <c r="C94" s="30">
        <v>42</v>
      </c>
      <c r="D94" s="30">
        <v>45</v>
      </c>
      <c r="E94" s="30">
        <v>1002</v>
      </c>
      <c r="F94" s="30" t="s">
        <v>426</v>
      </c>
    </row>
    <row r="95" spans="1:6">
      <c r="A95" s="30" t="s">
        <v>128</v>
      </c>
      <c r="B95" s="30">
        <v>152</v>
      </c>
      <c r="C95" s="30">
        <v>11</v>
      </c>
      <c r="D95" s="30">
        <v>18</v>
      </c>
      <c r="E95" s="30">
        <v>1003</v>
      </c>
      <c r="F95" s="30" t="s">
        <v>427</v>
      </c>
    </row>
    <row r="96" spans="1:6">
      <c r="A96" s="30" t="s">
        <v>129</v>
      </c>
      <c r="B96" s="30">
        <v>1464</v>
      </c>
      <c r="C96" s="30">
        <v>69</v>
      </c>
      <c r="D96" s="30">
        <v>95</v>
      </c>
      <c r="E96" s="30">
        <v>1004</v>
      </c>
      <c r="F96" s="30" t="s">
        <v>428</v>
      </c>
    </row>
    <row r="97" spans="1:6">
      <c r="A97" s="30" t="s">
        <v>130</v>
      </c>
      <c r="B97" s="30">
        <v>1120</v>
      </c>
      <c r="C97" s="30">
        <v>44</v>
      </c>
      <c r="D97" s="30">
        <v>80</v>
      </c>
      <c r="E97" s="30">
        <v>1005</v>
      </c>
      <c r="F97" s="30" t="s">
        <v>429</v>
      </c>
    </row>
    <row r="98" spans="1:6">
      <c r="A98" s="30" t="s">
        <v>131</v>
      </c>
      <c r="B98" s="30">
        <v>103</v>
      </c>
      <c r="C98" s="30">
        <v>9</v>
      </c>
      <c r="D98" s="30">
        <v>9</v>
      </c>
      <c r="E98" s="30">
        <v>1006</v>
      </c>
      <c r="F98" s="30" t="s">
        <v>430</v>
      </c>
    </row>
    <row r="99" spans="1:6">
      <c r="A99" s="30" t="s">
        <v>132</v>
      </c>
      <c r="B99" s="30">
        <v>465</v>
      </c>
      <c r="C99" s="30">
        <v>20</v>
      </c>
      <c r="D99" s="30">
        <v>31</v>
      </c>
      <c r="E99" s="30">
        <v>1007</v>
      </c>
      <c r="F99" s="30" t="s">
        <v>431</v>
      </c>
    </row>
    <row r="100" spans="1:6">
      <c r="A100" s="30" t="s">
        <v>133</v>
      </c>
      <c r="B100" s="30">
        <v>888</v>
      </c>
      <c r="C100" s="30">
        <v>40</v>
      </c>
      <c r="D100" s="30">
        <v>45</v>
      </c>
      <c r="E100" s="30">
        <v>1008</v>
      </c>
      <c r="F100" s="30" t="s">
        <v>432</v>
      </c>
    </row>
    <row r="101" spans="1:6">
      <c r="A101" s="30" t="s">
        <v>134</v>
      </c>
      <c r="B101" s="30">
        <v>160</v>
      </c>
      <c r="C101" s="30">
        <v>16</v>
      </c>
      <c r="D101" s="30">
        <v>17</v>
      </c>
      <c r="E101" s="30">
        <v>1009</v>
      </c>
      <c r="F101" s="30" t="s">
        <v>433</v>
      </c>
    </row>
    <row r="102" spans="1:6">
      <c r="A102" s="30" t="s">
        <v>135</v>
      </c>
      <c r="B102" s="30">
        <v>1350</v>
      </c>
      <c r="C102" s="30">
        <v>17</v>
      </c>
      <c r="D102" s="30">
        <v>107</v>
      </c>
      <c r="E102" s="30">
        <v>1010</v>
      </c>
      <c r="F102" s="30" t="s">
        <v>434</v>
      </c>
    </row>
    <row r="103" spans="1:6">
      <c r="A103" s="30" t="s">
        <v>136</v>
      </c>
      <c r="B103" s="30">
        <v>2800</v>
      </c>
      <c r="C103" s="30">
        <v>159</v>
      </c>
      <c r="D103" s="30">
        <v>190</v>
      </c>
      <c r="E103" s="30">
        <v>1011</v>
      </c>
      <c r="F103" s="30" t="s">
        <v>435</v>
      </c>
    </row>
    <row r="104" spans="1:6">
      <c r="A104" s="30" t="s">
        <v>137</v>
      </c>
      <c r="B104" s="30">
        <v>335</v>
      </c>
      <c r="C104" s="30">
        <v>16</v>
      </c>
      <c r="D104" s="30">
        <v>17</v>
      </c>
      <c r="E104" s="30">
        <v>1101</v>
      </c>
      <c r="F104" s="30" t="s">
        <v>436</v>
      </c>
    </row>
    <row r="105" spans="1:6">
      <c r="A105" s="30" t="s">
        <v>138</v>
      </c>
      <c r="B105" s="30">
        <v>55</v>
      </c>
      <c r="C105" s="30">
        <v>4</v>
      </c>
      <c r="D105" s="30">
        <v>6</v>
      </c>
      <c r="E105" s="30">
        <v>1102</v>
      </c>
      <c r="F105" s="30" t="s">
        <v>437</v>
      </c>
    </row>
    <row r="106" spans="1:6">
      <c r="A106" s="30" t="s">
        <v>139</v>
      </c>
      <c r="B106" s="30">
        <v>203</v>
      </c>
      <c r="C106" s="30">
        <v>12</v>
      </c>
      <c r="D106" s="30">
        <v>16</v>
      </c>
      <c r="E106" s="30">
        <v>1103</v>
      </c>
      <c r="F106" s="30" t="s">
        <v>438</v>
      </c>
    </row>
    <row r="107" spans="1:6">
      <c r="A107" s="30" t="s">
        <v>140</v>
      </c>
      <c r="B107" s="30">
        <v>110</v>
      </c>
      <c r="C107" s="30">
        <v>7</v>
      </c>
      <c r="D107" s="30">
        <v>10</v>
      </c>
      <c r="E107" s="30">
        <v>1104</v>
      </c>
      <c r="F107" s="30" t="s">
        <v>439</v>
      </c>
    </row>
    <row r="108" spans="1:6">
      <c r="A108" s="30" t="s">
        <v>141</v>
      </c>
      <c r="B108" s="30">
        <v>63</v>
      </c>
      <c r="C108" s="30">
        <v>5</v>
      </c>
      <c r="D108" s="30">
        <v>5</v>
      </c>
      <c r="E108" s="30">
        <v>1105</v>
      </c>
      <c r="F108" s="30" t="s">
        <v>440</v>
      </c>
    </row>
    <row r="109" spans="1:6">
      <c r="A109" s="30" t="s">
        <v>142</v>
      </c>
      <c r="B109" s="30">
        <v>167</v>
      </c>
      <c r="C109" s="30">
        <v>8</v>
      </c>
      <c r="D109" s="30">
        <v>11</v>
      </c>
      <c r="E109" s="30">
        <v>1106</v>
      </c>
      <c r="F109" s="30" t="s">
        <v>441</v>
      </c>
    </row>
    <row r="110" spans="1:6">
      <c r="A110" s="30" t="s">
        <v>143</v>
      </c>
      <c r="B110" s="30">
        <v>101</v>
      </c>
      <c r="C110" s="30">
        <v>5</v>
      </c>
      <c r="D110" s="30">
        <v>11</v>
      </c>
      <c r="E110" s="30">
        <v>1107</v>
      </c>
      <c r="F110" s="30" t="s">
        <v>442</v>
      </c>
    </row>
    <row r="111" spans="1:6">
      <c r="A111" s="30" t="s">
        <v>144</v>
      </c>
      <c r="B111" s="30">
        <v>230</v>
      </c>
      <c r="C111" s="30">
        <v>19</v>
      </c>
      <c r="D111" s="30">
        <v>20</v>
      </c>
      <c r="E111" s="30">
        <v>1108</v>
      </c>
      <c r="F111" s="30" t="s">
        <v>443</v>
      </c>
    </row>
    <row r="112" spans="1:6">
      <c r="A112" s="30" t="s">
        <v>145</v>
      </c>
      <c r="B112" s="30">
        <v>1238</v>
      </c>
      <c r="C112" s="30">
        <v>91</v>
      </c>
      <c r="D112" s="30">
        <v>110</v>
      </c>
      <c r="E112" s="30">
        <v>1109</v>
      </c>
      <c r="F112" s="30" t="s">
        <v>444</v>
      </c>
    </row>
    <row r="113" spans="1:6">
      <c r="A113" s="30" t="s">
        <v>146</v>
      </c>
      <c r="B113" s="30">
        <v>1551</v>
      </c>
      <c r="C113" s="30">
        <v>163</v>
      </c>
      <c r="D113" s="30">
        <v>120</v>
      </c>
      <c r="E113" s="30">
        <v>1110</v>
      </c>
      <c r="F113" s="30" t="s">
        <v>445</v>
      </c>
    </row>
    <row r="114" spans="1:6">
      <c r="A114" s="30" t="s">
        <v>147</v>
      </c>
      <c r="B114" s="30">
        <v>208</v>
      </c>
      <c r="C114" s="30">
        <v>12</v>
      </c>
      <c r="D114" s="30">
        <v>20</v>
      </c>
      <c r="E114" s="30">
        <v>1111</v>
      </c>
      <c r="F114" s="30" t="s">
        <v>446</v>
      </c>
    </row>
    <row r="115" spans="1:6">
      <c r="A115" s="30" t="s">
        <v>148</v>
      </c>
      <c r="B115" s="30">
        <v>304</v>
      </c>
      <c r="C115" s="30">
        <v>29</v>
      </c>
      <c r="D115" s="30">
        <v>36</v>
      </c>
      <c r="E115" s="30">
        <v>1112</v>
      </c>
      <c r="F115" s="30" t="s">
        <v>447</v>
      </c>
    </row>
    <row r="116" spans="1:6">
      <c r="A116" s="30" t="s">
        <v>149</v>
      </c>
      <c r="B116" s="30">
        <v>256</v>
      </c>
      <c r="C116" s="30">
        <v>19</v>
      </c>
      <c r="D116" s="30">
        <v>20</v>
      </c>
      <c r="E116" s="30">
        <v>1113</v>
      </c>
      <c r="F116" s="30" t="s">
        <v>448</v>
      </c>
    </row>
    <row r="117" spans="1:6">
      <c r="A117" s="30" t="s">
        <v>150</v>
      </c>
      <c r="B117" s="30">
        <v>153</v>
      </c>
      <c r="C117" s="30">
        <v>10</v>
      </c>
      <c r="D117" s="30">
        <v>12</v>
      </c>
      <c r="E117" s="30">
        <v>1114</v>
      </c>
      <c r="F117" s="30" t="s">
        <v>449</v>
      </c>
    </row>
    <row r="118" spans="1:6">
      <c r="A118" s="30" t="s">
        <v>151</v>
      </c>
      <c r="B118" s="30">
        <v>161</v>
      </c>
      <c r="C118" s="30">
        <v>11</v>
      </c>
      <c r="D118" s="30">
        <v>13</v>
      </c>
      <c r="E118" s="30">
        <v>1115</v>
      </c>
      <c r="F118" s="30" t="s">
        <v>450</v>
      </c>
    </row>
    <row r="119" spans="1:6">
      <c r="A119" s="30" t="s">
        <v>152</v>
      </c>
      <c r="B119" s="30">
        <v>333</v>
      </c>
      <c r="C119" s="30">
        <v>28</v>
      </c>
      <c r="D119" s="30">
        <v>30</v>
      </c>
      <c r="E119" s="30">
        <v>1116</v>
      </c>
      <c r="F119" s="30" t="s">
        <v>451</v>
      </c>
    </row>
    <row r="120" spans="1:6">
      <c r="A120" s="30" t="s">
        <v>153</v>
      </c>
      <c r="B120" s="30">
        <v>163</v>
      </c>
      <c r="C120" s="30">
        <v>12</v>
      </c>
      <c r="D120" s="30">
        <v>12</v>
      </c>
      <c r="E120" s="30">
        <v>1117</v>
      </c>
      <c r="F120" s="30" t="s">
        <v>452</v>
      </c>
    </row>
    <row r="121" spans="1:6">
      <c r="A121" s="30" t="s">
        <v>154</v>
      </c>
      <c r="B121" s="30">
        <v>2304</v>
      </c>
      <c r="C121" s="30">
        <v>73</v>
      </c>
      <c r="D121" s="30">
        <v>190</v>
      </c>
      <c r="E121" s="30">
        <v>1201</v>
      </c>
      <c r="F121" s="30" t="s">
        <v>453</v>
      </c>
    </row>
    <row r="122" spans="1:6">
      <c r="A122" s="30" t="s">
        <v>155</v>
      </c>
      <c r="B122" s="30">
        <v>715</v>
      </c>
      <c r="C122" s="30">
        <v>24</v>
      </c>
      <c r="D122" s="30">
        <v>60</v>
      </c>
      <c r="E122" s="30">
        <v>1202</v>
      </c>
      <c r="F122" s="30" t="s">
        <v>454</v>
      </c>
    </row>
    <row r="123" spans="1:6">
      <c r="A123" s="30" t="s">
        <v>156</v>
      </c>
      <c r="B123" s="30">
        <v>1705</v>
      </c>
      <c r="C123" s="30">
        <v>103</v>
      </c>
      <c r="D123" s="30">
        <v>95</v>
      </c>
      <c r="E123" s="30">
        <v>1203</v>
      </c>
      <c r="F123" s="30" t="s">
        <v>455</v>
      </c>
    </row>
    <row r="124" spans="1:6">
      <c r="A124" s="30" t="s">
        <v>157</v>
      </c>
      <c r="B124" s="30">
        <v>2080</v>
      </c>
      <c r="C124" s="30">
        <v>172</v>
      </c>
      <c r="D124" s="30">
        <v>190</v>
      </c>
      <c r="E124" s="30">
        <v>1204</v>
      </c>
      <c r="F124" s="30" t="s">
        <v>456</v>
      </c>
    </row>
    <row r="125" spans="1:6">
      <c r="A125" s="30" t="s">
        <v>158</v>
      </c>
      <c r="B125" s="30">
        <v>749</v>
      </c>
      <c r="C125" s="30">
        <v>48</v>
      </c>
      <c r="D125" s="30">
        <v>70</v>
      </c>
      <c r="E125" s="30">
        <v>1205</v>
      </c>
      <c r="F125" s="30" t="s">
        <v>457</v>
      </c>
    </row>
    <row r="126" spans="1:6">
      <c r="A126" s="30" t="s">
        <v>159</v>
      </c>
      <c r="B126" s="30">
        <v>1523</v>
      </c>
      <c r="C126" s="30">
        <v>156</v>
      </c>
      <c r="D126" s="30">
        <v>200</v>
      </c>
      <c r="E126" s="30">
        <v>1206</v>
      </c>
      <c r="F126" s="30" t="s">
        <v>458</v>
      </c>
    </row>
    <row r="127" spans="1:6">
      <c r="A127" s="30" t="s">
        <v>160</v>
      </c>
      <c r="B127" s="30">
        <v>62</v>
      </c>
      <c r="C127" s="30">
        <v>6</v>
      </c>
      <c r="D127" s="30">
        <v>6</v>
      </c>
      <c r="E127" s="30">
        <v>1207</v>
      </c>
      <c r="F127" s="30" t="s">
        <v>459</v>
      </c>
    </row>
    <row r="128" spans="1:6">
      <c r="A128" s="30" t="s">
        <v>161</v>
      </c>
      <c r="B128" s="30">
        <v>293</v>
      </c>
      <c r="C128" s="30">
        <v>9</v>
      </c>
      <c r="D128" s="30">
        <v>24</v>
      </c>
      <c r="E128" s="30">
        <v>1208</v>
      </c>
      <c r="F128" s="30" t="s">
        <v>460</v>
      </c>
    </row>
    <row r="129" spans="1:6">
      <c r="A129" s="30" t="s">
        <v>162</v>
      </c>
      <c r="B129" s="30">
        <v>4481</v>
      </c>
      <c r="C129" s="30">
        <v>322</v>
      </c>
      <c r="D129" s="30">
        <v>350</v>
      </c>
      <c r="E129" s="30">
        <v>1301</v>
      </c>
      <c r="F129" s="30" t="s">
        <v>461</v>
      </c>
    </row>
    <row r="130" spans="1:6">
      <c r="A130" s="30" t="s">
        <v>163</v>
      </c>
      <c r="B130" s="30">
        <v>500</v>
      </c>
      <c r="C130" s="30">
        <v>34</v>
      </c>
      <c r="D130" s="30">
        <v>50</v>
      </c>
      <c r="E130" s="30">
        <v>1302</v>
      </c>
      <c r="F130" s="30" t="s">
        <v>462</v>
      </c>
    </row>
    <row r="131" spans="1:6">
      <c r="A131" s="30" t="s">
        <v>164</v>
      </c>
      <c r="B131" s="30">
        <v>402</v>
      </c>
      <c r="C131" s="30">
        <v>47</v>
      </c>
      <c r="D131" s="30">
        <v>50</v>
      </c>
      <c r="E131" s="30">
        <v>1303</v>
      </c>
      <c r="F131" s="30" t="s">
        <v>463</v>
      </c>
    </row>
    <row r="132" spans="1:6">
      <c r="A132" s="30" t="s">
        <v>165</v>
      </c>
      <c r="B132" s="30">
        <v>150</v>
      </c>
      <c r="C132" s="30">
        <v>12</v>
      </c>
      <c r="D132" s="30">
        <v>13</v>
      </c>
      <c r="E132" s="30">
        <v>1304</v>
      </c>
      <c r="F132" s="30" t="s">
        <v>464</v>
      </c>
    </row>
    <row r="133" spans="1:6">
      <c r="A133" s="30" t="s">
        <v>166</v>
      </c>
      <c r="B133" s="30">
        <v>462</v>
      </c>
      <c r="C133" s="30">
        <v>37</v>
      </c>
      <c r="D133" s="30">
        <v>40</v>
      </c>
      <c r="E133" s="30">
        <v>1401</v>
      </c>
      <c r="F133" s="30" t="s">
        <v>465</v>
      </c>
    </row>
    <row r="134" spans="1:6">
      <c r="A134" s="30" t="s">
        <v>167</v>
      </c>
      <c r="B134" s="30">
        <v>1175</v>
      </c>
      <c r="C134" s="30">
        <v>68</v>
      </c>
      <c r="D134" s="30">
        <v>103</v>
      </c>
      <c r="E134" s="30">
        <v>1402</v>
      </c>
      <c r="F134" s="30" t="s">
        <v>466</v>
      </c>
    </row>
    <row r="135" spans="1:6">
      <c r="A135" s="30" t="s">
        <v>168</v>
      </c>
      <c r="B135" s="30">
        <v>608</v>
      </c>
      <c r="C135" s="30">
        <v>33</v>
      </c>
      <c r="D135" s="30">
        <v>65</v>
      </c>
      <c r="E135" s="30">
        <v>1403</v>
      </c>
      <c r="F135" s="30" t="s">
        <v>467</v>
      </c>
    </row>
    <row r="136" spans="1:6">
      <c r="A136" s="30" t="s">
        <v>169</v>
      </c>
      <c r="B136" s="30">
        <v>538</v>
      </c>
      <c r="C136" s="30">
        <v>49</v>
      </c>
      <c r="D136" s="30">
        <v>54</v>
      </c>
      <c r="E136" s="30">
        <v>1404</v>
      </c>
      <c r="F136" s="30" t="s">
        <v>468</v>
      </c>
    </row>
    <row r="137" spans="1:6">
      <c r="A137" s="30" t="s">
        <v>170</v>
      </c>
      <c r="B137" s="30">
        <v>160</v>
      </c>
      <c r="C137" s="30">
        <v>11</v>
      </c>
      <c r="D137" s="30">
        <v>15</v>
      </c>
      <c r="E137" s="30">
        <v>1405</v>
      </c>
      <c r="F137" s="30" t="s">
        <v>469</v>
      </c>
    </row>
    <row r="138" spans="1:6">
      <c r="A138" s="30" t="s">
        <v>171</v>
      </c>
      <c r="B138" s="30">
        <v>96</v>
      </c>
      <c r="C138" s="30">
        <v>4</v>
      </c>
      <c r="D138" s="30">
        <v>9</v>
      </c>
      <c r="E138" s="30">
        <v>1406</v>
      </c>
      <c r="F138" s="30" t="s">
        <v>470</v>
      </c>
    </row>
    <row r="139" spans="1:6">
      <c r="A139" s="30" t="s">
        <v>172</v>
      </c>
      <c r="B139" s="30">
        <v>862</v>
      </c>
      <c r="C139" s="30">
        <v>58</v>
      </c>
      <c r="D139" s="30">
        <v>70</v>
      </c>
      <c r="E139" s="30">
        <v>1407</v>
      </c>
      <c r="F139" s="30" t="s">
        <v>471</v>
      </c>
    </row>
    <row r="140" spans="1:6">
      <c r="A140" s="30" t="s">
        <v>173</v>
      </c>
      <c r="B140" s="30">
        <v>129</v>
      </c>
      <c r="C140" s="30">
        <v>10</v>
      </c>
      <c r="D140" s="30">
        <v>11</v>
      </c>
      <c r="E140" s="30">
        <v>1408</v>
      </c>
      <c r="F140" s="30" t="s">
        <v>472</v>
      </c>
    </row>
    <row r="141" spans="1:6">
      <c r="A141" s="30" t="s">
        <v>174</v>
      </c>
      <c r="B141" s="30">
        <v>1522</v>
      </c>
      <c r="C141" s="30">
        <v>126</v>
      </c>
      <c r="D141" s="30">
        <v>150</v>
      </c>
      <c r="E141" s="30">
        <v>1409</v>
      </c>
      <c r="F141" s="30" t="s">
        <v>473</v>
      </c>
    </row>
    <row r="142" spans="1:6">
      <c r="A142" s="30" t="s">
        <v>175</v>
      </c>
      <c r="B142" s="30">
        <v>566</v>
      </c>
      <c r="C142" s="30">
        <v>40</v>
      </c>
      <c r="D142" s="30">
        <v>52</v>
      </c>
      <c r="E142" s="30">
        <v>1410</v>
      </c>
      <c r="F142" s="30" t="s">
        <v>474</v>
      </c>
    </row>
    <row r="143" spans="1:6">
      <c r="A143" s="30" t="s">
        <v>176</v>
      </c>
      <c r="B143" s="30">
        <v>167</v>
      </c>
      <c r="C143" s="30">
        <v>19</v>
      </c>
      <c r="D143" s="30">
        <v>19</v>
      </c>
      <c r="E143" s="30">
        <v>1411</v>
      </c>
      <c r="F143" s="30" t="s">
        <v>475</v>
      </c>
    </row>
    <row r="144" spans="1:6">
      <c r="A144" s="30" t="s">
        <v>177</v>
      </c>
      <c r="B144" s="30">
        <v>971</v>
      </c>
      <c r="C144" s="30">
        <v>79</v>
      </c>
      <c r="D144" s="30">
        <v>85</v>
      </c>
      <c r="E144" s="30">
        <v>1501</v>
      </c>
      <c r="F144" s="30" t="s">
        <v>476</v>
      </c>
    </row>
    <row r="145" spans="1:6">
      <c r="A145" s="30" t="s">
        <v>178</v>
      </c>
      <c r="B145" s="30">
        <v>1302</v>
      </c>
      <c r="C145" s="30">
        <v>65</v>
      </c>
      <c r="D145" s="30">
        <v>95</v>
      </c>
      <c r="E145" s="30">
        <v>1502</v>
      </c>
      <c r="F145" s="30" t="s">
        <v>477</v>
      </c>
    </row>
    <row r="146" spans="1:6">
      <c r="A146" s="30" t="s">
        <v>179</v>
      </c>
      <c r="B146" s="30">
        <v>2837</v>
      </c>
      <c r="C146" s="30">
        <v>236</v>
      </c>
      <c r="D146" s="30">
        <v>270</v>
      </c>
      <c r="E146" s="30">
        <v>1503</v>
      </c>
      <c r="F146" s="30" t="s">
        <v>478</v>
      </c>
    </row>
    <row r="147" spans="1:6">
      <c r="A147" s="30" t="s">
        <v>180</v>
      </c>
      <c r="B147" s="30">
        <v>59</v>
      </c>
      <c r="C147" s="30">
        <v>4</v>
      </c>
      <c r="D147" s="30">
        <v>4</v>
      </c>
      <c r="E147" s="30">
        <v>1601</v>
      </c>
      <c r="F147" s="30" t="s">
        <v>479</v>
      </c>
    </row>
    <row r="148" spans="1:6">
      <c r="A148" s="30" t="s">
        <v>181</v>
      </c>
      <c r="B148" s="30">
        <v>334</v>
      </c>
      <c r="C148" s="30">
        <v>17</v>
      </c>
      <c r="D148" s="30">
        <v>32</v>
      </c>
      <c r="E148" s="30">
        <v>1602</v>
      </c>
      <c r="F148" s="30" t="s">
        <v>480</v>
      </c>
    </row>
    <row r="149" spans="1:6">
      <c r="A149" s="30" t="s">
        <v>182</v>
      </c>
      <c r="B149" s="30">
        <v>612</v>
      </c>
      <c r="C149" s="30">
        <v>32</v>
      </c>
      <c r="D149" s="30">
        <v>43</v>
      </c>
      <c r="E149" s="30">
        <v>1603</v>
      </c>
      <c r="F149" s="30" t="s">
        <v>481</v>
      </c>
    </row>
    <row r="150" spans="1:6">
      <c r="A150" s="30" t="s">
        <v>183</v>
      </c>
      <c r="B150" s="30">
        <v>1244</v>
      </c>
      <c r="C150" s="30">
        <v>49</v>
      </c>
      <c r="D150" s="30">
        <v>65</v>
      </c>
      <c r="E150" s="30">
        <v>1604</v>
      </c>
      <c r="F150" s="30" t="s">
        <v>482</v>
      </c>
    </row>
    <row r="151" spans="1:6">
      <c r="A151" s="30" t="s">
        <v>184</v>
      </c>
      <c r="B151" s="30">
        <v>1200</v>
      </c>
      <c r="C151" s="30">
        <v>63</v>
      </c>
      <c r="D151" s="30">
        <v>70</v>
      </c>
      <c r="E151" s="30">
        <v>1605</v>
      </c>
      <c r="F151" s="30" t="s">
        <v>483</v>
      </c>
    </row>
    <row r="152" spans="1:6">
      <c r="A152" s="30" t="s">
        <v>185</v>
      </c>
      <c r="B152" s="30">
        <v>577</v>
      </c>
      <c r="C152" s="30">
        <v>18</v>
      </c>
      <c r="D152" s="30">
        <v>38</v>
      </c>
      <c r="E152" s="30">
        <v>1606</v>
      </c>
      <c r="F152" s="30" t="s">
        <v>484</v>
      </c>
    </row>
    <row r="153" spans="1:6">
      <c r="A153" s="30" t="s">
        <v>186</v>
      </c>
      <c r="B153" s="30">
        <v>448</v>
      </c>
      <c r="C153" s="30">
        <v>11</v>
      </c>
      <c r="D153" s="30">
        <v>40</v>
      </c>
      <c r="E153" s="30">
        <v>1607</v>
      </c>
      <c r="F153" s="30" t="s">
        <v>485</v>
      </c>
    </row>
    <row r="154" spans="1:6">
      <c r="A154" s="30" t="s">
        <v>187</v>
      </c>
      <c r="B154" s="30">
        <v>570</v>
      </c>
      <c r="C154" s="30">
        <v>29</v>
      </c>
      <c r="D154" s="30">
        <v>43</v>
      </c>
      <c r="E154" s="30">
        <v>1608</v>
      </c>
      <c r="F154" s="30" t="s">
        <v>486</v>
      </c>
    </row>
    <row r="155" spans="1:6">
      <c r="A155" s="30" t="s">
        <v>188</v>
      </c>
      <c r="B155" s="30">
        <v>80</v>
      </c>
      <c r="C155" s="30">
        <v>9</v>
      </c>
      <c r="D155" s="30">
        <v>10</v>
      </c>
      <c r="E155" s="30">
        <v>1609</v>
      </c>
      <c r="F155" s="30" t="s">
        <v>487</v>
      </c>
    </row>
    <row r="156" spans="1:6">
      <c r="A156" s="30" t="s">
        <v>189</v>
      </c>
      <c r="B156" s="30">
        <v>170</v>
      </c>
      <c r="C156" s="30">
        <v>8</v>
      </c>
      <c r="D156" s="30">
        <v>20</v>
      </c>
      <c r="E156" s="30">
        <v>1610</v>
      </c>
      <c r="F156" s="30" t="s">
        <v>488</v>
      </c>
    </row>
    <row r="157" spans="1:6">
      <c r="A157" s="30" t="s">
        <v>190</v>
      </c>
      <c r="B157" s="30">
        <v>505</v>
      </c>
      <c r="C157" s="30">
        <v>30</v>
      </c>
      <c r="D157" s="30">
        <v>41</v>
      </c>
      <c r="E157" s="30">
        <v>1611</v>
      </c>
      <c r="F157" s="30" t="s">
        <v>489</v>
      </c>
    </row>
    <row r="158" spans="1:6">
      <c r="A158" s="30" t="s">
        <v>191</v>
      </c>
      <c r="B158" s="30">
        <v>1021</v>
      </c>
      <c r="C158" s="30">
        <v>36</v>
      </c>
      <c r="D158" s="30">
        <v>85</v>
      </c>
      <c r="E158" s="30">
        <v>1701</v>
      </c>
      <c r="F158" s="30" t="s">
        <v>490</v>
      </c>
    </row>
    <row r="159" spans="1:6">
      <c r="A159" s="30" t="s">
        <v>192</v>
      </c>
      <c r="B159" s="30">
        <v>785</v>
      </c>
      <c r="C159" s="30">
        <v>48</v>
      </c>
      <c r="D159" s="30">
        <v>75</v>
      </c>
      <c r="E159" s="30">
        <v>1702</v>
      </c>
      <c r="F159" s="30" t="s">
        <v>491</v>
      </c>
    </row>
    <row r="160" spans="1:6">
      <c r="A160" s="30" t="s">
        <v>193</v>
      </c>
      <c r="B160" s="30">
        <v>1765</v>
      </c>
      <c r="C160" s="30">
        <v>82</v>
      </c>
      <c r="D160" s="30">
        <v>125</v>
      </c>
      <c r="E160" s="30">
        <v>1703</v>
      </c>
      <c r="F160" s="30" t="s">
        <v>492</v>
      </c>
    </row>
    <row r="161" spans="1:6">
      <c r="A161" s="30" t="s">
        <v>194</v>
      </c>
      <c r="B161" s="30">
        <v>262</v>
      </c>
      <c r="C161" s="30">
        <v>11</v>
      </c>
      <c r="D161" s="30">
        <v>15</v>
      </c>
      <c r="E161" s="30">
        <v>1704</v>
      </c>
      <c r="F161" s="30" t="s">
        <v>493</v>
      </c>
    </row>
    <row r="162" spans="1:6">
      <c r="A162" s="30" t="s">
        <v>195</v>
      </c>
      <c r="B162" s="30">
        <v>794</v>
      </c>
      <c r="C162" s="30">
        <v>53</v>
      </c>
      <c r="D162" s="30">
        <v>70</v>
      </c>
      <c r="E162" s="30">
        <v>1705</v>
      </c>
      <c r="F162" s="30" t="s">
        <v>494</v>
      </c>
    </row>
    <row r="163" spans="1:6">
      <c r="A163" s="30" t="s">
        <v>196</v>
      </c>
      <c r="B163" s="30">
        <v>173</v>
      </c>
      <c r="C163" s="30">
        <v>10</v>
      </c>
      <c r="D163" s="30">
        <v>18</v>
      </c>
      <c r="E163" s="30">
        <v>1801</v>
      </c>
      <c r="F163" s="30" t="s">
        <v>495</v>
      </c>
    </row>
    <row r="164" spans="1:6">
      <c r="A164" s="30" t="s">
        <v>197</v>
      </c>
      <c r="B164" s="30">
        <v>237</v>
      </c>
      <c r="C164" s="30">
        <v>13</v>
      </c>
      <c r="D164" s="30">
        <v>20</v>
      </c>
      <c r="E164" s="30">
        <v>1802</v>
      </c>
      <c r="F164" s="30" t="s">
        <v>496</v>
      </c>
    </row>
    <row r="165" spans="1:6">
      <c r="A165" s="30" t="s">
        <v>198</v>
      </c>
      <c r="B165" s="30">
        <v>151</v>
      </c>
      <c r="C165" s="30">
        <v>12</v>
      </c>
      <c r="D165" s="30">
        <v>16</v>
      </c>
      <c r="E165" s="30">
        <v>1803</v>
      </c>
      <c r="F165" s="30" t="s">
        <v>497</v>
      </c>
    </row>
    <row r="166" spans="1:6">
      <c r="A166" s="30" t="s">
        <v>199</v>
      </c>
      <c r="B166" s="30">
        <v>52</v>
      </c>
      <c r="C166" s="30">
        <v>5</v>
      </c>
      <c r="D166" s="30">
        <v>7</v>
      </c>
      <c r="E166" s="30">
        <v>1804</v>
      </c>
      <c r="F166" s="30" t="s">
        <v>498</v>
      </c>
    </row>
    <row r="167" spans="1:6">
      <c r="A167" s="30" t="s">
        <v>200</v>
      </c>
      <c r="B167" s="30">
        <v>77</v>
      </c>
      <c r="C167" s="30">
        <v>7</v>
      </c>
      <c r="D167" s="30">
        <v>10</v>
      </c>
      <c r="E167" s="30">
        <v>1805</v>
      </c>
      <c r="F167" s="30" t="s">
        <v>499</v>
      </c>
    </row>
    <row r="168" spans="1:6">
      <c r="A168" s="30" t="s">
        <v>201</v>
      </c>
      <c r="B168" s="30">
        <v>315</v>
      </c>
      <c r="C168" s="30">
        <v>18</v>
      </c>
      <c r="D168" s="30">
        <v>30</v>
      </c>
      <c r="E168" s="30">
        <v>1806</v>
      </c>
      <c r="F168" s="30" t="s">
        <v>500</v>
      </c>
    </row>
    <row r="169" spans="1:6">
      <c r="A169" s="30" t="s">
        <v>202</v>
      </c>
      <c r="B169" s="30">
        <v>522</v>
      </c>
      <c r="C169" s="30">
        <v>35</v>
      </c>
      <c r="D169" s="30">
        <v>40</v>
      </c>
      <c r="E169" s="30">
        <v>1807</v>
      </c>
      <c r="F169" s="30" t="s">
        <v>501</v>
      </c>
    </row>
    <row r="170" spans="1:6">
      <c r="A170" s="30" t="s">
        <v>203</v>
      </c>
      <c r="B170" s="30">
        <v>1110</v>
      </c>
      <c r="C170" s="30">
        <v>46</v>
      </c>
      <c r="D170" s="30">
        <v>109</v>
      </c>
      <c r="E170" s="30">
        <v>1808</v>
      </c>
      <c r="F170" s="30" t="s">
        <v>502</v>
      </c>
    </row>
    <row r="171" spans="1:6">
      <c r="A171" s="30" t="s">
        <v>204</v>
      </c>
      <c r="B171" s="30">
        <v>91</v>
      </c>
      <c r="C171" s="30">
        <v>11</v>
      </c>
      <c r="D171" s="30">
        <v>12</v>
      </c>
      <c r="E171" s="30">
        <v>1901</v>
      </c>
      <c r="F171" s="30" t="s">
        <v>503</v>
      </c>
    </row>
    <row r="172" spans="1:6">
      <c r="A172" s="30" t="s">
        <v>205</v>
      </c>
      <c r="B172" s="30">
        <v>198</v>
      </c>
      <c r="C172" s="30">
        <v>11</v>
      </c>
      <c r="D172" s="30">
        <v>18</v>
      </c>
      <c r="E172" s="30">
        <v>1902</v>
      </c>
      <c r="F172" s="30" t="s">
        <v>504</v>
      </c>
    </row>
    <row r="173" spans="1:6">
      <c r="A173" s="30" t="s">
        <v>206</v>
      </c>
      <c r="B173" s="30">
        <v>58</v>
      </c>
      <c r="C173" s="30">
        <v>9</v>
      </c>
      <c r="D173" s="30">
        <v>12</v>
      </c>
      <c r="E173" s="30">
        <v>1903</v>
      </c>
      <c r="F173" s="30" t="s">
        <v>505</v>
      </c>
    </row>
    <row r="174" spans="1:6">
      <c r="A174" s="30" t="s">
        <v>207</v>
      </c>
      <c r="B174" s="30">
        <v>134</v>
      </c>
      <c r="C174" s="30">
        <v>14</v>
      </c>
      <c r="D174" s="30">
        <v>18</v>
      </c>
      <c r="E174" s="30">
        <v>1904</v>
      </c>
      <c r="F174" s="30" t="s">
        <v>506</v>
      </c>
    </row>
    <row r="175" spans="1:6">
      <c r="A175" s="30" t="s">
        <v>208</v>
      </c>
      <c r="B175" s="30">
        <v>85</v>
      </c>
      <c r="C175" s="30">
        <v>6</v>
      </c>
      <c r="D175" s="30">
        <v>8</v>
      </c>
      <c r="E175" s="30">
        <v>1905</v>
      </c>
      <c r="F175" s="30" t="s">
        <v>507</v>
      </c>
    </row>
    <row r="176" spans="1:6">
      <c r="A176" s="30" t="s">
        <v>209</v>
      </c>
      <c r="B176" s="30">
        <v>494</v>
      </c>
      <c r="C176" s="30">
        <v>46</v>
      </c>
      <c r="D176" s="30">
        <v>50</v>
      </c>
      <c r="E176" s="30">
        <v>1906</v>
      </c>
      <c r="F176" s="30" t="s">
        <v>508</v>
      </c>
    </row>
    <row r="177" spans="1:6">
      <c r="A177" s="30" t="s">
        <v>210</v>
      </c>
      <c r="B177" s="30">
        <v>201</v>
      </c>
      <c r="C177" s="30">
        <v>20</v>
      </c>
      <c r="D177" s="30">
        <v>23</v>
      </c>
      <c r="E177" s="30">
        <v>1907</v>
      </c>
      <c r="F177" s="30" t="s">
        <v>509</v>
      </c>
    </row>
    <row r="178" spans="1:6">
      <c r="A178" s="30" t="s">
        <v>211</v>
      </c>
      <c r="B178" s="30">
        <v>188</v>
      </c>
      <c r="C178" s="30">
        <v>12</v>
      </c>
      <c r="D178" s="30">
        <v>20</v>
      </c>
      <c r="E178" s="30">
        <v>1908</v>
      </c>
      <c r="F178" s="30" t="s">
        <v>510</v>
      </c>
    </row>
    <row r="179" spans="1:6">
      <c r="A179" s="30" t="s">
        <v>212</v>
      </c>
      <c r="B179" s="30">
        <v>222</v>
      </c>
      <c r="C179" s="30">
        <v>14</v>
      </c>
      <c r="D179" s="30">
        <v>24</v>
      </c>
      <c r="E179" s="30">
        <v>1909</v>
      </c>
      <c r="F179" s="30" t="s">
        <v>511</v>
      </c>
    </row>
    <row r="180" spans="1:6">
      <c r="A180" s="30" t="s">
        <v>213</v>
      </c>
      <c r="B180" s="30">
        <v>550</v>
      </c>
      <c r="C180" s="30">
        <v>33</v>
      </c>
      <c r="D180" s="30">
        <v>45</v>
      </c>
      <c r="E180" s="30">
        <v>1910</v>
      </c>
      <c r="F180" s="30" t="s">
        <v>512</v>
      </c>
    </row>
    <row r="181" spans="1:6">
      <c r="A181" s="30" t="s">
        <v>214</v>
      </c>
      <c r="B181" s="30">
        <v>377</v>
      </c>
      <c r="C181" s="30">
        <v>51</v>
      </c>
      <c r="D181" s="30">
        <v>70</v>
      </c>
      <c r="E181" s="30">
        <v>1911</v>
      </c>
      <c r="F181" s="30" t="s">
        <v>513</v>
      </c>
    </row>
    <row r="182" spans="1:6">
      <c r="A182" s="30" t="s">
        <v>215</v>
      </c>
      <c r="B182" s="30">
        <v>619</v>
      </c>
      <c r="C182" s="30">
        <v>140</v>
      </c>
      <c r="D182" s="30">
        <v>140</v>
      </c>
      <c r="E182" s="30">
        <v>1912</v>
      </c>
      <c r="F182" s="30" t="s">
        <v>514</v>
      </c>
    </row>
    <row r="183" spans="1:6">
      <c r="A183" s="30" t="s">
        <v>216</v>
      </c>
      <c r="B183" s="30">
        <v>247</v>
      </c>
      <c r="C183" s="30">
        <v>55</v>
      </c>
      <c r="D183" s="30">
        <v>75</v>
      </c>
      <c r="E183" s="30">
        <v>1913</v>
      </c>
      <c r="F183" s="30" t="s">
        <v>515</v>
      </c>
    </row>
    <row r="184" spans="1:6">
      <c r="A184" s="30" t="s">
        <v>217</v>
      </c>
      <c r="B184" s="30">
        <v>23</v>
      </c>
      <c r="C184" s="30">
        <v>2</v>
      </c>
      <c r="D184" s="30">
        <v>4</v>
      </c>
      <c r="E184" s="30">
        <v>2001</v>
      </c>
      <c r="F184" s="30" t="s">
        <v>516</v>
      </c>
    </row>
    <row r="185" spans="1:6">
      <c r="A185" s="30" t="s">
        <v>218</v>
      </c>
      <c r="B185" s="30">
        <v>25</v>
      </c>
      <c r="C185" s="30">
        <v>5</v>
      </c>
      <c r="D185" s="30">
        <v>5</v>
      </c>
      <c r="E185" s="30">
        <v>2002</v>
      </c>
      <c r="F185" s="30" t="s">
        <v>517</v>
      </c>
    </row>
    <row r="186" spans="1:6">
      <c r="A186" s="30" t="s">
        <v>219</v>
      </c>
      <c r="B186" s="30">
        <v>28</v>
      </c>
      <c r="C186" s="30">
        <v>2</v>
      </c>
      <c r="D186" s="30">
        <v>3</v>
      </c>
      <c r="E186" s="30">
        <v>2003</v>
      </c>
      <c r="F186" s="30" t="s">
        <v>518</v>
      </c>
    </row>
    <row r="187" spans="1:6">
      <c r="A187" s="30" t="s">
        <v>220</v>
      </c>
      <c r="B187" s="30">
        <v>188</v>
      </c>
      <c r="C187" s="30">
        <v>13</v>
      </c>
      <c r="D187" s="30">
        <v>17</v>
      </c>
      <c r="E187" s="30">
        <v>2004</v>
      </c>
      <c r="F187" s="30" t="s">
        <v>519</v>
      </c>
    </row>
    <row r="188" spans="1:6">
      <c r="A188" s="30" t="s">
        <v>221</v>
      </c>
      <c r="B188" s="30">
        <v>139</v>
      </c>
      <c r="C188" s="30">
        <v>13</v>
      </c>
      <c r="D188" s="30">
        <v>13</v>
      </c>
      <c r="E188" s="30">
        <v>2005</v>
      </c>
      <c r="F188" s="30" t="s">
        <v>520</v>
      </c>
    </row>
    <row r="189" spans="1:6">
      <c r="A189" s="30" t="s">
        <v>222</v>
      </c>
      <c r="B189" s="30">
        <v>47</v>
      </c>
      <c r="C189" s="30">
        <v>4</v>
      </c>
      <c r="D189" s="30">
        <v>6</v>
      </c>
      <c r="E189" s="30">
        <v>2006</v>
      </c>
      <c r="F189" s="30" t="s">
        <v>521</v>
      </c>
    </row>
    <row r="190" spans="1:6">
      <c r="A190" s="30" t="s">
        <v>223</v>
      </c>
      <c r="B190" s="30">
        <v>90</v>
      </c>
      <c r="C190" s="30">
        <v>5</v>
      </c>
      <c r="D190" s="30">
        <v>10</v>
      </c>
      <c r="E190" s="30">
        <v>2007</v>
      </c>
      <c r="F190" s="30" t="s">
        <v>522</v>
      </c>
    </row>
    <row r="191" spans="1:6">
      <c r="A191" s="30" t="s">
        <v>224</v>
      </c>
      <c r="B191" s="30">
        <v>32</v>
      </c>
      <c r="C191" s="30">
        <v>3</v>
      </c>
      <c r="D191" s="30">
        <v>5</v>
      </c>
      <c r="E191" s="30">
        <v>2008</v>
      </c>
      <c r="F191" s="30" t="s">
        <v>523</v>
      </c>
    </row>
    <row r="192" spans="1:6">
      <c r="A192" s="30" t="s">
        <v>225</v>
      </c>
      <c r="B192" s="30">
        <v>105</v>
      </c>
      <c r="C192" s="30">
        <v>6</v>
      </c>
      <c r="D192" s="30">
        <v>8</v>
      </c>
      <c r="E192" s="30">
        <v>2009</v>
      </c>
      <c r="F192" s="30" t="s">
        <v>524</v>
      </c>
    </row>
    <row r="193" spans="1:6">
      <c r="A193" s="30" t="s">
        <v>226</v>
      </c>
      <c r="B193" s="30">
        <v>58</v>
      </c>
      <c r="C193" s="30">
        <v>8</v>
      </c>
      <c r="D193" s="30">
        <v>9</v>
      </c>
      <c r="E193" s="30">
        <v>2010</v>
      </c>
      <c r="F193" s="30" t="s">
        <v>525</v>
      </c>
    </row>
    <row r="194" spans="1:6">
      <c r="A194" s="30" t="s">
        <v>227</v>
      </c>
      <c r="B194" s="30">
        <v>38</v>
      </c>
      <c r="C194" s="30">
        <v>5</v>
      </c>
      <c r="D194" s="30">
        <v>6</v>
      </c>
      <c r="E194" s="30">
        <v>2011</v>
      </c>
      <c r="F194" s="30" t="s">
        <v>526</v>
      </c>
    </row>
    <row r="195" spans="1:6">
      <c r="A195" s="30" t="s">
        <v>228</v>
      </c>
      <c r="B195" s="30">
        <v>38</v>
      </c>
      <c r="C195" s="30">
        <v>5</v>
      </c>
      <c r="D195" s="30">
        <v>5</v>
      </c>
      <c r="E195" s="30">
        <v>2012</v>
      </c>
      <c r="F195" s="30" t="s">
        <v>527</v>
      </c>
    </row>
    <row r="196" spans="1:6">
      <c r="A196" s="30" t="s">
        <v>229</v>
      </c>
      <c r="B196" s="30">
        <v>25</v>
      </c>
      <c r="C196" s="30">
        <v>4</v>
      </c>
      <c r="D196" s="30">
        <v>4</v>
      </c>
      <c r="E196" s="30">
        <v>2013</v>
      </c>
      <c r="F196" s="30" t="s">
        <v>528</v>
      </c>
    </row>
    <row r="197" spans="1:6">
      <c r="A197" s="30" t="s">
        <v>230</v>
      </c>
      <c r="B197" s="30">
        <v>70</v>
      </c>
      <c r="C197" s="30">
        <v>8</v>
      </c>
      <c r="D197" s="30">
        <v>9</v>
      </c>
      <c r="E197" s="30">
        <v>2014</v>
      </c>
      <c r="F197" s="30" t="s">
        <v>529</v>
      </c>
    </row>
    <row r="198" spans="1:6">
      <c r="A198" s="30" t="s">
        <v>231</v>
      </c>
      <c r="B198" s="30">
        <v>289</v>
      </c>
      <c r="C198" s="30">
        <v>15</v>
      </c>
      <c r="D198" s="30">
        <v>29</v>
      </c>
      <c r="E198" s="30">
        <v>2015</v>
      </c>
      <c r="F198" s="30" t="s">
        <v>530</v>
      </c>
    </row>
    <row r="199" spans="1:6">
      <c r="A199" s="30" t="s">
        <v>232</v>
      </c>
      <c r="B199" s="30">
        <v>27</v>
      </c>
      <c r="C199" s="30">
        <v>4</v>
      </c>
      <c r="D199" s="30">
        <v>5</v>
      </c>
      <c r="E199" s="30">
        <v>2016</v>
      </c>
      <c r="F199" s="30" t="s">
        <v>531</v>
      </c>
    </row>
    <row r="200" spans="1:6">
      <c r="A200" s="30" t="s">
        <v>233</v>
      </c>
      <c r="B200" s="30">
        <v>23</v>
      </c>
      <c r="C200" s="30">
        <v>2</v>
      </c>
      <c r="D200" s="30">
        <v>3</v>
      </c>
      <c r="E200" s="30">
        <v>2017</v>
      </c>
      <c r="F200" s="30" t="s">
        <v>532</v>
      </c>
    </row>
    <row r="201" spans="1:6">
      <c r="A201" s="30" t="s">
        <v>234</v>
      </c>
      <c r="B201" s="30">
        <v>27</v>
      </c>
      <c r="C201" s="30">
        <v>2</v>
      </c>
      <c r="D201" s="30">
        <v>2</v>
      </c>
      <c r="E201" s="30">
        <v>2018</v>
      </c>
      <c r="F201" s="30" t="s">
        <v>533</v>
      </c>
    </row>
    <row r="202" spans="1:6">
      <c r="A202" s="30" t="s">
        <v>235</v>
      </c>
      <c r="B202" s="30">
        <v>12</v>
      </c>
      <c r="C202" s="30">
        <v>2</v>
      </c>
      <c r="D202" s="30">
        <v>3</v>
      </c>
      <c r="E202" s="30">
        <v>2019</v>
      </c>
      <c r="F202" s="30" t="s">
        <v>534</v>
      </c>
    </row>
    <row r="203" spans="1:6">
      <c r="A203" s="30" t="s">
        <v>236</v>
      </c>
      <c r="B203" s="30">
        <v>199</v>
      </c>
      <c r="C203" s="30">
        <v>17</v>
      </c>
      <c r="D203" s="30">
        <v>19</v>
      </c>
      <c r="E203" s="30">
        <v>2101</v>
      </c>
      <c r="F203" s="30" t="s">
        <v>535</v>
      </c>
    </row>
    <row r="204" spans="1:6">
      <c r="A204" s="30" t="s">
        <v>237</v>
      </c>
      <c r="B204" s="30">
        <v>148</v>
      </c>
      <c r="C204" s="30">
        <v>10</v>
      </c>
      <c r="D204" s="30">
        <v>12</v>
      </c>
      <c r="E204" s="30">
        <v>2102</v>
      </c>
      <c r="F204" s="30" t="s">
        <v>536</v>
      </c>
    </row>
    <row r="205" spans="1:6">
      <c r="A205" s="30" t="s">
        <v>238</v>
      </c>
      <c r="B205" s="30">
        <v>322</v>
      </c>
      <c r="C205" s="30">
        <v>25</v>
      </c>
      <c r="D205" s="30">
        <v>30</v>
      </c>
      <c r="E205" s="30">
        <v>2103</v>
      </c>
      <c r="F205" s="30" t="s">
        <v>537</v>
      </c>
    </row>
    <row r="206" spans="1:6">
      <c r="A206" s="30" t="s">
        <v>239</v>
      </c>
      <c r="B206" s="30">
        <v>284</v>
      </c>
      <c r="C206" s="30">
        <v>13</v>
      </c>
      <c r="D206" s="30">
        <v>30</v>
      </c>
      <c r="E206" s="30">
        <v>2104</v>
      </c>
      <c r="F206" s="30" t="s">
        <v>538</v>
      </c>
    </row>
    <row r="207" spans="1:6">
      <c r="A207" s="30" t="s">
        <v>240</v>
      </c>
      <c r="B207" s="30">
        <v>170</v>
      </c>
      <c r="C207" s="30">
        <v>11</v>
      </c>
      <c r="D207" s="30">
        <v>12</v>
      </c>
      <c r="E207" s="30">
        <v>2105</v>
      </c>
      <c r="F207" s="30" t="s">
        <v>539</v>
      </c>
    </row>
    <row r="208" spans="1:6">
      <c r="A208" s="30" t="s">
        <v>241</v>
      </c>
      <c r="B208" s="30">
        <v>202</v>
      </c>
      <c r="C208" s="30">
        <v>15</v>
      </c>
      <c r="D208" s="30">
        <v>18</v>
      </c>
      <c r="E208" s="30">
        <v>2106</v>
      </c>
      <c r="F208" s="30" t="s">
        <v>540</v>
      </c>
    </row>
    <row r="209" spans="1:6">
      <c r="A209" s="30" t="s">
        <v>242</v>
      </c>
      <c r="B209" s="30">
        <v>62</v>
      </c>
      <c r="C209" s="30">
        <v>4</v>
      </c>
      <c r="D209" s="30">
        <v>7</v>
      </c>
      <c r="E209" s="30">
        <v>2107</v>
      </c>
      <c r="F209" s="30" t="s">
        <v>541</v>
      </c>
    </row>
    <row r="210" spans="1:6">
      <c r="A210" s="30" t="s">
        <v>243</v>
      </c>
      <c r="B210" s="30">
        <v>33</v>
      </c>
      <c r="C210" s="30">
        <v>3</v>
      </c>
      <c r="D210" s="30">
        <v>4</v>
      </c>
      <c r="E210" s="30">
        <v>2108</v>
      </c>
      <c r="F210" s="30" t="s">
        <v>542</v>
      </c>
    </row>
    <row r="211" spans="1:6">
      <c r="A211" s="30" t="s">
        <v>244</v>
      </c>
      <c r="B211" s="30">
        <v>30</v>
      </c>
      <c r="C211" s="30">
        <v>3</v>
      </c>
      <c r="D211" s="30">
        <v>3</v>
      </c>
      <c r="E211" s="30">
        <v>2109</v>
      </c>
      <c r="F211" s="30" t="s">
        <v>543</v>
      </c>
    </row>
    <row r="212" spans="1:6">
      <c r="A212" s="30" t="s">
        <v>245</v>
      </c>
      <c r="B212" s="30">
        <v>31</v>
      </c>
      <c r="C212" s="30">
        <v>4</v>
      </c>
      <c r="D212" s="30">
        <v>6</v>
      </c>
      <c r="E212" s="30">
        <v>2110</v>
      </c>
      <c r="F212" s="30" t="s">
        <v>544</v>
      </c>
    </row>
    <row r="213" spans="1:6">
      <c r="A213" s="30" t="s">
        <v>246</v>
      </c>
      <c r="B213" s="30">
        <v>84</v>
      </c>
      <c r="C213" s="30">
        <v>7</v>
      </c>
      <c r="D213" s="30">
        <v>11</v>
      </c>
      <c r="E213" s="30">
        <v>2111</v>
      </c>
      <c r="F213" s="30" t="s">
        <v>545</v>
      </c>
    </row>
    <row r="214" spans="1:6">
      <c r="A214" s="30" t="s">
        <v>247</v>
      </c>
      <c r="B214" s="30">
        <v>43</v>
      </c>
      <c r="C214" s="30">
        <v>4</v>
      </c>
      <c r="D214" s="30">
        <v>8</v>
      </c>
      <c r="E214" s="30">
        <v>2112</v>
      </c>
      <c r="F214" s="30" t="s">
        <v>546</v>
      </c>
    </row>
    <row r="215" spans="1:6">
      <c r="A215" s="30" t="s">
        <v>248</v>
      </c>
      <c r="B215" s="30">
        <v>43</v>
      </c>
      <c r="C215" s="30">
        <v>3</v>
      </c>
      <c r="D215" s="30">
        <v>6</v>
      </c>
      <c r="E215" s="30">
        <v>2113</v>
      </c>
      <c r="F215" s="30" t="s">
        <v>547</v>
      </c>
    </row>
    <row r="216" spans="1:6">
      <c r="A216" s="30" t="s">
        <v>249</v>
      </c>
      <c r="B216" s="30">
        <v>37</v>
      </c>
      <c r="C216" s="30">
        <v>3</v>
      </c>
      <c r="D216" s="30">
        <v>5</v>
      </c>
      <c r="E216" s="30">
        <v>2114</v>
      </c>
      <c r="F216" s="30" t="s">
        <v>548</v>
      </c>
    </row>
    <row r="217" spans="1:6">
      <c r="A217" s="30" t="s">
        <v>250</v>
      </c>
      <c r="B217" s="30">
        <v>20</v>
      </c>
      <c r="C217" s="30">
        <v>3</v>
      </c>
      <c r="D217" s="30">
        <v>3</v>
      </c>
      <c r="E217" s="30">
        <v>2115</v>
      </c>
      <c r="F217" s="30" t="s">
        <v>549</v>
      </c>
    </row>
    <row r="218" spans="1:6">
      <c r="A218" s="30" t="s">
        <v>251</v>
      </c>
      <c r="B218" s="30">
        <v>90</v>
      </c>
      <c r="C218" s="30">
        <v>7</v>
      </c>
      <c r="D218" s="30">
        <v>10</v>
      </c>
      <c r="E218" s="30">
        <v>2116</v>
      </c>
      <c r="F218" s="30" t="s">
        <v>550</v>
      </c>
    </row>
    <row r="219" spans="1:6">
      <c r="A219" s="30" t="s">
        <v>252</v>
      </c>
      <c r="B219" s="30">
        <v>110</v>
      </c>
      <c r="C219" s="30">
        <v>8</v>
      </c>
      <c r="D219" s="30">
        <v>13</v>
      </c>
      <c r="E219" s="30">
        <v>2117</v>
      </c>
      <c r="F219" s="30" t="s">
        <v>551</v>
      </c>
    </row>
    <row r="220" spans="1:6">
      <c r="A220" s="30" t="s">
        <v>253</v>
      </c>
      <c r="B220" s="30">
        <v>65</v>
      </c>
      <c r="C220" s="30">
        <v>5</v>
      </c>
      <c r="D220" s="30">
        <v>7</v>
      </c>
      <c r="E220" s="30">
        <v>2118</v>
      </c>
      <c r="F220" s="30" t="s">
        <v>552</v>
      </c>
    </row>
    <row r="221" spans="1:6">
      <c r="A221" s="30" t="s">
        <v>254</v>
      </c>
      <c r="B221" s="30">
        <v>494</v>
      </c>
      <c r="C221" s="30">
        <v>27</v>
      </c>
      <c r="D221" s="30">
        <v>90</v>
      </c>
      <c r="E221" s="30">
        <v>2119</v>
      </c>
      <c r="F221" s="30" t="s">
        <v>553</v>
      </c>
    </row>
    <row r="222" spans="1:6">
      <c r="A222" s="30" t="s">
        <v>255</v>
      </c>
      <c r="B222" s="30">
        <v>62</v>
      </c>
      <c r="C222" s="30">
        <v>6</v>
      </c>
      <c r="D222" s="30">
        <v>8</v>
      </c>
      <c r="E222" s="30">
        <v>2120</v>
      </c>
      <c r="F222" s="30" t="s">
        <v>554</v>
      </c>
    </row>
    <row r="223" spans="1:6">
      <c r="A223" s="30" t="s">
        <v>256</v>
      </c>
      <c r="B223" s="30">
        <v>59</v>
      </c>
      <c r="C223" s="30">
        <v>5</v>
      </c>
      <c r="D223" s="30">
        <v>12</v>
      </c>
      <c r="E223" s="30">
        <v>2121</v>
      </c>
      <c r="F223" s="30" t="s">
        <v>555</v>
      </c>
    </row>
    <row r="224" spans="1:6">
      <c r="A224" s="30" t="s">
        <v>257</v>
      </c>
      <c r="B224" s="30">
        <v>345</v>
      </c>
      <c r="C224" s="30">
        <v>20</v>
      </c>
      <c r="D224" s="30">
        <v>23</v>
      </c>
      <c r="E224" s="30">
        <v>2122</v>
      </c>
      <c r="F224" s="30" t="s">
        <v>556</v>
      </c>
    </row>
    <row r="225" spans="1:6">
      <c r="A225" s="30" t="s">
        <v>258</v>
      </c>
      <c r="B225" s="30">
        <v>413</v>
      </c>
      <c r="C225" s="30">
        <v>25</v>
      </c>
      <c r="D225" s="30">
        <v>38</v>
      </c>
      <c r="E225" s="30">
        <v>2201</v>
      </c>
      <c r="F225" s="30" t="s">
        <v>557</v>
      </c>
    </row>
    <row r="226" spans="1:6">
      <c r="A226" s="30" t="s">
        <v>259</v>
      </c>
      <c r="B226" s="30">
        <v>32</v>
      </c>
      <c r="C226" s="30">
        <v>2</v>
      </c>
      <c r="D226" s="30">
        <v>2</v>
      </c>
      <c r="E226" s="30">
        <v>2202</v>
      </c>
      <c r="F226" s="30" t="s">
        <v>558</v>
      </c>
    </row>
    <row r="227" spans="1:6">
      <c r="A227" s="30" t="s">
        <v>260</v>
      </c>
      <c r="B227" s="30">
        <v>126</v>
      </c>
      <c r="C227" s="30">
        <v>7</v>
      </c>
      <c r="D227" s="30">
        <v>14</v>
      </c>
      <c r="E227" s="30">
        <v>2203</v>
      </c>
      <c r="F227" s="30" t="s">
        <v>559</v>
      </c>
    </row>
    <row r="228" spans="1:6">
      <c r="A228" s="30" t="s">
        <v>261</v>
      </c>
      <c r="B228" s="30">
        <v>199</v>
      </c>
      <c r="C228" s="30">
        <v>22</v>
      </c>
      <c r="D228" s="30">
        <v>25</v>
      </c>
      <c r="E228" s="30">
        <v>2204</v>
      </c>
      <c r="F228" s="30" t="s">
        <v>560</v>
      </c>
    </row>
    <row r="229" spans="1:6">
      <c r="A229" s="30" t="s">
        <v>262</v>
      </c>
      <c r="B229" s="30">
        <v>224</v>
      </c>
      <c r="C229" s="30">
        <v>12</v>
      </c>
      <c r="D229" s="30">
        <v>14</v>
      </c>
      <c r="E229" s="30">
        <v>2205</v>
      </c>
      <c r="F229" s="30" t="s">
        <v>561</v>
      </c>
    </row>
    <row r="230" spans="1:6">
      <c r="A230" s="30" t="s">
        <v>263</v>
      </c>
      <c r="B230" s="30">
        <v>226</v>
      </c>
      <c r="C230" s="30">
        <v>17</v>
      </c>
      <c r="D230" s="30">
        <v>20</v>
      </c>
      <c r="E230" s="30">
        <v>2206</v>
      </c>
      <c r="F230" s="30" t="s">
        <v>562</v>
      </c>
    </row>
    <row r="231" spans="1:6">
      <c r="A231" s="30" t="s">
        <v>264</v>
      </c>
      <c r="B231" s="30">
        <v>30</v>
      </c>
      <c r="C231" s="30">
        <v>5</v>
      </c>
      <c r="D231" s="30">
        <v>9</v>
      </c>
      <c r="E231" s="30">
        <v>2207</v>
      </c>
      <c r="F231" s="30" t="s">
        <v>563</v>
      </c>
    </row>
    <row r="232" spans="1:6">
      <c r="A232" s="30" t="s">
        <v>265</v>
      </c>
      <c r="B232" s="30">
        <v>27</v>
      </c>
      <c r="C232" s="30">
        <v>3</v>
      </c>
      <c r="D232" s="30">
        <v>3</v>
      </c>
      <c r="E232" s="30">
        <v>2208</v>
      </c>
      <c r="F232" s="30" t="s">
        <v>564</v>
      </c>
    </row>
    <row r="233" spans="1:6">
      <c r="A233" s="30" t="s">
        <v>266</v>
      </c>
      <c r="B233" s="30">
        <v>254</v>
      </c>
      <c r="C233" s="30">
        <v>14</v>
      </c>
      <c r="D233" s="30">
        <v>21</v>
      </c>
      <c r="E233" s="30">
        <v>2209</v>
      </c>
      <c r="F233" s="30" t="s">
        <v>565</v>
      </c>
    </row>
    <row r="234" spans="1:6">
      <c r="A234" s="30" t="s">
        <v>267</v>
      </c>
      <c r="B234" s="30">
        <v>92</v>
      </c>
      <c r="C234" s="30">
        <v>10</v>
      </c>
      <c r="D234" s="30">
        <v>11</v>
      </c>
      <c r="E234" s="30">
        <v>2210</v>
      </c>
      <c r="F234" s="30" t="s">
        <v>566</v>
      </c>
    </row>
    <row r="235" spans="1:6">
      <c r="A235" s="30" t="s">
        <v>268</v>
      </c>
      <c r="B235" s="30">
        <v>10</v>
      </c>
      <c r="C235" s="30">
        <v>1</v>
      </c>
      <c r="D235" s="30">
        <v>2</v>
      </c>
      <c r="E235" s="30">
        <v>2211</v>
      </c>
      <c r="F235" s="30" t="s">
        <v>567</v>
      </c>
    </row>
    <row r="236" spans="1:6">
      <c r="A236" s="30" t="s">
        <v>269</v>
      </c>
      <c r="B236" s="30">
        <v>102</v>
      </c>
      <c r="C236" s="30">
        <v>11</v>
      </c>
      <c r="D236" s="30">
        <v>13</v>
      </c>
      <c r="E236" s="30">
        <v>2212</v>
      </c>
      <c r="F236" s="30" t="s">
        <v>568</v>
      </c>
    </row>
    <row r="237" spans="1:6">
      <c r="A237" s="30" t="s">
        <v>270</v>
      </c>
      <c r="B237" s="30">
        <v>40</v>
      </c>
      <c r="C237" s="30">
        <v>4</v>
      </c>
      <c r="D237" s="30">
        <v>5</v>
      </c>
      <c r="E237" s="30">
        <v>2213</v>
      </c>
      <c r="F237" s="30" t="s">
        <v>569</v>
      </c>
    </row>
    <row r="238" spans="1:6">
      <c r="A238" s="30" t="s">
        <v>271</v>
      </c>
      <c r="B238" s="30">
        <v>350</v>
      </c>
      <c r="C238" s="30">
        <v>22</v>
      </c>
      <c r="D238" s="30">
        <v>44</v>
      </c>
      <c r="E238" s="30">
        <v>2214</v>
      </c>
      <c r="F238" s="30" t="s">
        <v>570</v>
      </c>
    </row>
    <row r="239" spans="1:6">
      <c r="A239" s="30" t="s">
        <v>272</v>
      </c>
      <c r="B239" s="30">
        <v>108</v>
      </c>
      <c r="C239" s="30">
        <v>7</v>
      </c>
      <c r="D239" s="30">
        <v>12</v>
      </c>
      <c r="E239" s="30">
        <v>2215</v>
      </c>
      <c r="F239" s="30" t="s">
        <v>571</v>
      </c>
    </row>
    <row r="240" spans="1:6">
      <c r="A240" s="30" t="s">
        <v>273</v>
      </c>
      <c r="B240" s="30">
        <v>78</v>
      </c>
      <c r="C240" s="30">
        <v>7</v>
      </c>
      <c r="D240" s="30">
        <v>11</v>
      </c>
      <c r="E240" s="30">
        <v>2216</v>
      </c>
      <c r="F240" s="30" t="s">
        <v>572</v>
      </c>
    </row>
    <row r="241" spans="1:6">
      <c r="A241" s="30" t="s">
        <v>274</v>
      </c>
      <c r="B241" s="30">
        <v>241</v>
      </c>
      <c r="C241" s="30">
        <v>12</v>
      </c>
      <c r="D241" s="30">
        <v>26</v>
      </c>
      <c r="E241" s="30">
        <v>2217</v>
      </c>
      <c r="F241" s="30" t="s">
        <v>573</v>
      </c>
    </row>
    <row r="242" spans="1:6">
      <c r="A242" s="30" t="s">
        <v>275</v>
      </c>
      <c r="B242" s="30">
        <v>145</v>
      </c>
      <c r="C242" s="30">
        <v>8</v>
      </c>
      <c r="D242" s="30">
        <v>9</v>
      </c>
      <c r="E242" s="30">
        <v>2218</v>
      </c>
      <c r="F242" s="30" t="s">
        <v>574</v>
      </c>
    </row>
    <row r="243" spans="1:6">
      <c r="A243" s="30" t="s">
        <v>276</v>
      </c>
      <c r="B243" s="30">
        <v>695</v>
      </c>
      <c r="C243" s="30">
        <v>30</v>
      </c>
      <c r="D243" s="30">
        <v>75</v>
      </c>
      <c r="E243" s="30">
        <v>2301</v>
      </c>
      <c r="F243" s="30" t="s">
        <v>575</v>
      </c>
    </row>
    <row r="244" spans="1:6">
      <c r="A244" s="30" t="s">
        <v>277</v>
      </c>
      <c r="B244" s="30">
        <v>1350</v>
      </c>
      <c r="C244" s="30">
        <v>59</v>
      </c>
      <c r="D244" s="30">
        <v>150</v>
      </c>
      <c r="E244" s="30">
        <v>2302</v>
      </c>
      <c r="F244" s="30" t="s">
        <v>576</v>
      </c>
    </row>
    <row r="245" spans="1:6">
      <c r="A245" s="30" t="s">
        <v>278</v>
      </c>
      <c r="B245" s="30">
        <v>1000</v>
      </c>
      <c r="C245" s="30">
        <v>38</v>
      </c>
      <c r="D245" s="30">
        <v>75</v>
      </c>
      <c r="E245" s="30">
        <v>2303</v>
      </c>
      <c r="F245" s="30" t="s">
        <v>577</v>
      </c>
    </row>
    <row r="246" spans="1:6">
      <c r="A246" s="30" t="s">
        <v>279</v>
      </c>
      <c r="B246" s="30">
        <v>30</v>
      </c>
      <c r="C246" s="30">
        <v>3</v>
      </c>
      <c r="D246" s="30">
        <v>3</v>
      </c>
      <c r="E246" s="30">
        <v>2304</v>
      </c>
      <c r="F246" s="30" t="s">
        <v>578</v>
      </c>
    </row>
    <row r="247" spans="1:6">
      <c r="A247" s="30" t="s">
        <v>280</v>
      </c>
      <c r="B247" s="30">
        <v>234</v>
      </c>
      <c r="C247" s="30">
        <v>24</v>
      </c>
      <c r="D247" s="30">
        <v>24</v>
      </c>
      <c r="E247" s="30">
        <v>2305</v>
      </c>
      <c r="F247" s="30" t="s">
        <v>579</v>
      </c>
    </row>
    <row r="248" spans="1:6">
      <c r="A248" s="30" t="s">
        <v>281</v>
      </c>
      <c r="B248" s="30">
        <v>157</v>
      </c>
      <c r="C248" s="30">
        <v>9</v>
      </c>
      <c r="D248" s="30">
        <v>22</v>
      </c>
      <c r="E248" s="30">
        <v>2306</v>
      </c>
      <c r="F248" s="30" t="s">
        <v>580</v>
      </c>
    </row>
    <row r="249" spans="1:6">
      <c r="A249" s="30" t="s">
        <v>282</v>
      </c>
      <c r="B249" s="30">
        <v>181</v>
      </c>
      <c r="C249" s="30">
        <v>7</v>
      </c>
      <c r="D249" s="30">
        <v>20</v>
      </c>
      <c r="E249" s="30">
        <v>2401</v>
      </c>
      <c r="F249" s="30" t="s">
        <v>581</v>
      </c>
    </row>
    <row r="250" spans="1:6">
      <c r="A250" s="30" t="s">
        <v>283</v>
      </c>
      <c r="B250" s="30">
        <v>91</v>
      </c>
      <c r="C250" s="30">
        <v>14</v>
      </c>
      <c r="D250" s="30">
        <v>15</v>
      </c>
      <c r="E250" s="30">
        <v>2402</v>
      </c>
      <c r="F250" s="30" t="s">
        <v>582</v>
      </c>
    </row>
    <row r="251" spans="1:6">
      <c r="A251" s="30" t="s">
        <v>284</v>
      </c>
      <c r="B251" s="30">
        <v>105</v>
      </c>
      <c r="C251" s="30">
        <v>9</v>
      </c>
      <c r="D251" s="30">
        <v>13</v>
      </c>
      <c r="E251" s="30">
        <v>2403</v>
      </c>
      <c r="F251" s="30" t="s">
        <v>583</v>
      </c>
    </row>
    <row r="252" spans="1:6">
      <c r="A252" s="30" t="s">
        <v>285</v>
      </c>
      <c r="B252" s="30">
        <v>94</v>
      </c>
      <c r="C252" s="30">
        <v>8</v>
      </c>
      <c r="D252" s="30">
        <v>12</v>
      </c>
      <c r="E252" s="30">
        <v>2404</v>
      </c>
      <c r="F252" s="30" t="s">
        <v>584</v>
      </c>
    </row>
    <row r="253" spans="1:6">
      <c r="A253" s="30" t="s">
        <v>286</v>
      </c>
      <c r="B253" s="30">
        <v>63</v>
      </c>
      <c r="C253" s="30">
        <v>7</v>
      </c>
      <c r="D253" s="30">
        <v>13</v>
      </c>
      <c r="E253" s="30">
        <v>2405</v>
      </c>
      <c r="F253" s="30" t="s">
        <v>585</v>
      </c>
    </row>
    <row r="254" spans="1:6">
      <c r="A254" s="30" t="s">
        <v>287</v>
      </c>
      <c r="B254" s="30">
        <v>58</v>
      </c>
      <c r="C254" s="30">
        <v>9</v>
      </c>
      <c r="D254" s="30">
        <v>15</v>
      </c>
      <c r="E254" s="30">
        <v>2406</v>
      </c>
      <c r="F254" s="30" t="s">
        <v>586</v>
      </c>
    </row>
    <row r="255" spans="1:6">
      <c r="A255" s="30" t="s">
        <v>288</v>
      </c>
      <c r="B255" s="30">
        <v>80</v>
      </c>
      <c r="C255" s="30">
        <v>10</v>
      </c>
      <c r="D255" s="30">
        <v>12</v>
      </c>
      <c r="E255" s="30">
        <v>2407</v>
      </c>
      <c r="F255" s="30" t="s">
        <v>587</v>
      </c>
    </row>
    <row r="256" spans="1:6">
      <c r="A256" s="30" t="s">
        <v>289</v>
      </c>
      <c r="B256" s="30">
        <v>40</v>
      </c>
      <c r="C256" s="30">
        <v>5</v>
      </c>
      <c r="D256" s="30">
        <v>7</v>
      </c>
      <c r="E256" s="30">
        <v>2408</v>
      </c>
      <c r="F256" s="30" t="s">
        <v>588</v>
      </c>
    </row>
    <row r="257" spans="1:6">
      <c r="A257" s="30" t="s">
        <v>290</v>
      </c>
      <c r="B257" s="30">
        <v>66</v>
      </c>
      <c r="C257" s="30">
        <v>7</v>
      </c>
      <c r="D257" s="30">
        <v>8</v>
      </c>
      <c r="E257" s="30">
        <v>2409</v>
      </c>
      <c r="F257" s="30" t="s">
        <v>589</v>
      </c>
    </row>
    <row r="258" spans="1:6">
      <c r="A258" s="30" t="s">
        <v>291</v>
      </c>
      <c r="B258" s="30">
        <v>126</v>
      </c>
      <c r="C258" s="30">
        <v>10</v>
      </c>
      <c r="D258" s="30">
        <v>13</v>
      </c>
      <c r="E258" s="30">
        <v>2410</v>
      </c>
      <c r="F258" s="30" t="s">
        <v>590</v>
      </c>
    </row>
    <row r="259" spans="1:6">
      <c r="A259" s="30" t="s">
        <v>292</v>
      </c>
      <c r="B259" s="30">
        <v>92</v>
      </c>
      <c r="C259" s="30">
        <v>8</v>
      </c>
      <c r="D259" s="30">
        <v>16</v>
      </c>
      <c r="E259" s="30">
        <v>2411</v>
      </c>
      <c r="F259" s="30" t="s">
        <v>591</v>
      </c>
    </row>
    <row r="260" spans="1:6">
      <c r="A260" s="30" t="s">
        <v>293</v>
      </c>
      <c r="B260" s="30">
        <v>63</v>
      </c>
      <c r="C260" s="30">
        <v>11</v>
      </c>
      <c r="D260" s="30">
        <v>11</v>
      </c>
      <c r="E260" s="30">
        <v>2412</v>
      </c>
      <c r="F260" s="30" t="s">
        <v>592</v>
      </c>
    </row>
    <row r="261" spans="1:6">
      <c r="A261" s="30" t="s">
        <v>294</v>
      </c>
      <c r="B261" s="30">
        <v>506</v>
      </c>
      <c r="C261" s="30">
        <v>58</v>
      </c>
      <c r="D261" s="30">
        <v>80</v>
      </c>
      <c r="E261" s="30">
        <v>2501</v>
      </c>
      <c r="F261" s="30" t="s">
        <v>593</v>
      </c>
    </row>
    <row r="262" spans="1:6">
      <c r="A262" s="30" t="s">
        <v>295</v>
      </c>
      <c r="B262" s="30">
        <v>200</v>
      </c>
      <c r="C262" s="30">
        <v>19</v>
      </c>
      <c r="D262" s="30">
        <v>22</v>
      </c>
      <c r="E262" s="30">
        <v>2502</v>
      </c>
      <c r="F262" s="30" t="s">
        <v>594</v>
      </c>
    </row>
    <row r="263" spans="1:6">
      <c r="A263" s="30" t="s">
        <v>296</v>
      </c>
      <c r="B263" s="30">
        <v>206</v>
      </c>
      <c r="C263" s="30">
        <v>23</v>
      </c>
      <c r="D263" s="30">
        <v>24</v>
      </c>
      <c r="E263" s="30">
        <v>2503</v>
      </c>
      <c r="F263" s="30" t="s">
        <v>595</v>
      </c>
    </row>
    <row r="264" spans="1:6">
      <c r="A264" s="30" t="s">
        <v>297</v>
      </c>
      <c r="B264" s="30">
        <v>135</v>
      </c>
      <c r="C264" s="30">
        <v>6</v>
      </c>
      <c r="D264" s="30">
        <v>25</v>
      </c>
      <c r="E264" s="30">
        <v>2504</v>
      </c>
      <c r="F264" s="30" t="s">
        <v>596</v>
      </c>
    </row>
    <row r="265" spans="1:6">
      <c r="A265" s="30" t="s">
        <v>298</v>
      </c>
      <c r="B265" s="30">
        <v>194</v>
      </c>
      <c r="C265" s="30">
        <v>9</v>
      </c>
      <c r="D265" s="30">
        <v>42</v>
      </c>
      <c r="E265" s="30">
        <v>2505</v>
      </c>
      <c r="F265" s="30" t="s">
        <v>597</v>
      </c>
    </row>
    <row r="266" spans="1:6">
      <c r="A266" s="30" t="s">
        <v>299</v>
      </c>
      <c r="B266" s="30">
        <v>207</v>
      </c>
      <c r="C266" s="30">
        <v>27</v>
      </c>
      <c r="D266" s="30">
        <v>43</v>
      </c>
      <c r="E266" s="30">
        <v>2506</v>
      </c>
      <c r="F266" s="30" t="s">
        <v>598</v>
      </c>
    </row>
    <row r="267" spans="1:6">
      <c r="A267" s="30" t="s">
        <v>300</v>
      </c>
      <c r="B267" s="30">
        <v>177</v>
      </c>
      <c r="C267" s="30">
        <v>16</v>
      </c>
      <c r="D267" s="30">
        <v>18</v>
      </c>
      <c r="E267" s="30">
        <v>2507</v>
      </c>
      <c r="F267" s="30" t="s">
        <v>599</v>
      </c>
    </row>
    <row r="268" spans="1:6">
      <c r="A268" s="30" t="s">
        <v>301</v>
      </c>
      <c r="B268" s="30">
        <v>47</v>
      </c>
      <c r="C268" s="30">
        <v>8</v>
      </c>
      <c r="D268" s="30">
        <v>8</v>
      </c>
      <c r="E268" s="30">
        <v>2508</v>
      </c>
      <c r="F268" s="30" t="s">
        <v>600</v>
      </c>
    </row>
    <row r="269" spans="1:6">
      <c r="A269" s="30" t="s">
        <v>302</v>
      </c>
      <c r="B269" s="30">
        <v>66</v>
      </c>
      <c r="C269" s="30">
        <v>13</v>
      </c>
      <c r="D269" s="30">
        <v>14</v>
      </c>
      <c r="E269" s="30">
        <v>2509</v>
      </c>
      <c r="F269" s="30" t="s">
        <v>601</v>
      </c>
    </row>
    <row r="270" spans="1:6">
      <c r="A270" s="30" t="s">
        <v>303</v>
      </c>
      <c r="B270" s="30">
        <v>19</v>
      </c>
      <c r="C270" s="30">
        <v>3</v>
      </c>
      <c r="D270" s="30">
        <v>3</v>
      </c>
      <c r="E270" s="30">
        <v>2510</v>
      </c>
      <c r="F270" s="30" t="s">
        <v>602</v>
      </c>
    </row>
    <row r="271" spans="1:6">
      <c r="A271" s="30" t="s">
        <v>304</v>
      </c>
      <c r="B271" s="30">
        <v>176</v>
      </c>
      <c r="C271" s="30">
        <v>21</v>
      </c>
      <c r="D271" s="30">
        <v>26</v>
      </c>
      <c r="E271" s="30">
        <v>2511</v>
      </c>
      <c r="F271" s="30" t="s">
        <v>603</v>
      </c>
    </row>
    <row r="272" spans="1:6">
      <c r="A272" s="30" t="s">
        <v>305</v>
      </c>
      <c r="B272" s="30">
        <v>186</v>
      </c>
      <c r="C272" s="30">
        <v>32</v>
      </c>
      <c r="D272" s="30">
        <v>33</v>
      </c>
      <c r="E272" s="30">
        <v>2512</v>
      </c>
      <c r="F272" s="30" t="s">
        <v>604</v>
      </c>
    </row>
    <row r="273" spans="1:6">
      <c r="A273" s="30" t="s">
        <v>306</v>
      </c>
      <c r="B273" s="30">
        <v>134</v>
      </c>
      <c r="C273" s="30">
        <v>20</v>
      </c>
      <c r="D273" s="30">
        <v>21</v>
      </c>
      <c r="E273" s="30">
        <v>2513</v>
      </c>
      <c r="F273" s="30" t="s">
        <v>605</v>
      </c>
    </row>
    <row r="274" spans="1:6">
      <c r="A274" s="30" t="s">
        <v>307</v>
      </c>
      <c r="B274" s="30">
        <v>47</v>
      </c>
      <c r="C274" s="30">
        <v>7</v>
      </c>
      <c r="D274" s="30">
        <v>10</v>
      </c>
      <c r="E274" s="30">
        <v>2514</v>
      </c>
      <c r="F274" s="30" t="s">
        <v>606</v>
      </c>
    </row>
    <row r="275" spans="1:6">
      <c r="A275" s="30" t="s">
        <v>308</v>
      </c>
      <c r="B275" s="30">
        <v>66</v>
      </c>
      <c r="C275" s="30">
        <v>3</v>
      </c>
      <c r="D275" s="30">
        <v>11</v>
      </c>
      <c r="E275" s="30">
        <v>2601</v>
      </c>
      <c r="F275" s="30" t="s">
        <v>607</v>
      </c>
    </row>
    <row r="276" spans="1:6">
      <c r="A276" s="30" t="s">
        <v>309</v>
      </c>
      <c r="B276" s="30">
        <v>334</v>
      </c>
      <c r="C276" s="30">
        <v>5</v>
      </c>
      <c r="D276" s="30">
        <v>44</v>
      </c>
      <c r="E276" s="30">
        <v>2602</v>
      </c>
      <c r="F276" s="30" t="s">
        <v>608</v>
      </c>
    </row>
    <row r="277" spans="1:6">
      <c r="A277" s="30" t="s">
        <v>310</v>
      </c>
      <c r="B277" s="30">
        <v>68</v>
      </c>
      <c r="C277" s="30">
        <v>2</v>
      </c>
      <c r="D277" s="30">
        <v>13</v>
      </c>
      <c r="E277" s="30">
        <v>2603</v>
      </c>
      <c r="F277" s="30" t="s">
        <v>609</v>
      </c>
    </row>
    <row r="278" spans="1:6">
      <c r="A278" s="30" t="s">
        <v>311</v>
      </c>
      <c r="B278" s="30">
        <v>91</v>
      </c>
      <c r="C278" s="30">
        <v>5</v>
      </c>
      <c r="D278" s="30">
        <v>17</v>
      </c>
      <c r="E278" s="30">
        <v>2604</v>
      </c>
      <c r="F278" s="30" t="s">
        <v>610</v>
      </c>
    </row>
    <row r="279" spans="1:6">
      <c r="A279" s="30" t="s">
        <v>312</v>
      </c>
      <c r="B279" s="30">
        <v>557</v>
      </c>
      <c r="C279" s="30">
        <v>6</v>
      </c>
      <c r="D279" s="30">
        <v>65</v>
      </c>
      <c r="E279" s="30">
        <v>2605</v>
      </c>
      <c r="F279" s="30" t="s">
        <v>611</v>
      </c>
    </row>
    <row r="280" spans="1:6">
      <c r="A280" s="30" t="s">
        <v>313</v>
      </c>
      <c r="B280" s="30">
        <v>93</v>
      </c>
      <c r="C280" s="30">
        <v>3</v>
      </c>
      <c r="D280" s="30">
        <v>15</v>
      </c>
      <c r="E280" s="30">
        <v>2606</v>
      </c>
      <c r="F280" s="30" t="s">
        <v>612</v>
      </c>
    </row>
    <row r="281" spans="1:6">
      <c r="A281" s="30" t="s">
        <v>314</v>
      </c>
      <c r="B281" s="30">
        <v>117</v>
      </c>
      <c r="C281" s="30">
        <v>3</v>
      </c>
      <c r="D281" s="30">
        <v>17</v>
      </c>
      <c r="E281" s="30">
        <v>2607</v>
      </c>
      <c r="F281" s="30" t="s">
        <v>613</v>
      </c>
    </row>
    <row r="282" spans="1:6">
      <c r="A282" s="30" t="s">
        <v>315</v>
      </c>
      <c r="B282" s="30">
        <v>179</v>
      </c>
      <c r="C282" s="30">
        <v>8</v>
      </c>
      <c r="D282" s="30">
        <v>36</v>
      </c>
      <c r="E282" s="30">
        <v>2701</v>
      </c>
      <c r="F282" s="30" t="s">
        <v>614</v>
      </c>
    </row>
    <row r="283" spans="1:6">
      <c r="A283" s="30" t="s">
        <v>316</v>
      </c>
      <c r="B283" s="30">
        <v>140</v>
      </c>
      <c r="C283" s="30">
        <v>5</v>
      </c>
      <c r="D283" s="30">
        <v>29</v>
      </c>
      <c r="E283" s="30">
        <v>2702</v>
      </c>
      <c r="F283" s="30" t="s">
        <v>615</v>
      </c>
    </row>
    <row r="284" spans="1:6">
      <c r="A284" s="30" t="s">
        <v>317</v>
      </c>
      <c r="B284" s="30">
        <v>101</v>
      </c>
      <c r="C284" s="30">
        <v>15</v>
      </c>
      <c r="D284" s="30">
        <v>15</v>
      </c>
      <c r="E284" s="30">
        <v>2703</v>
      </c>
      <c r="F284" s="30" t="s">
        <v>616</v>
      </c>
    </row>
    <row r="285" spans="1:6">
      <c r="A285" s="30" t="s">
        <v>318</v>
      </c>
      <c r="B285" s="30">
        <v>317</v>
      </c>
      <c r="C285" s="30">
        <v>9</v>
      </c>
      <c r="D285" s="30">
        <v>56</v>
      </c>
      <c r="E285" s="30">
        <v>2704</v>
      </c>
      <c r="F285" s="30" t="s">
        <v>617</v>
      </c>
    </row>
    <row r="286" spans="1:6">
      <c r="A286" s="30" t="s">
        <v>319</v>
      </c>
      <c r="B286" s="30">
        <v>129</v>
      </c>
      <c r="C286" s="30">
        <v>9</v>
      </c>
      <c r="D286" s="30">
        <v>22</v>
      </c>
      <c r="E286" s="30">
        <v>2705</v>
      </c>
      <c r="F286" s="30" t="s">
        <v>618</v>
      </c>
    </row>
    <row r="287" spans="1:6">
      <c r="A287" s="30" t="s">
        <v>320</v>
      </c>
      <c r="B287" s="30">
        <v>100</v>
      </c>
      <c r="C287" s="30">
        <v>5</v>
      </c>
      <c r="D287" s="30">
        <v>12</v>
      </c>
      <c r="E287" s="30">
        <v>2801</v>
      </c>
      <c r="F287" s="30" t="s">
        <v>619</v>
      </c>
    </row>
    <row r="288" spans="1:6">
      <c r="A288" s="30" t="s">
        <v>321</v>
      </c>
      <c r="B288" s="30">
        <v>66</v>
      </c>
      <c r="C288" s="30">
        <v>6</v>
      </c>
      <c r="D288" s="30">
        <v>9</v>
      </c>
      <c r="E288" s="30">
        <v>2802</v>
      </c>
      <c r="F288" s="30" t="s">
        <v>620</v>
      </c>
    </row>
    <row r="289" spans="1:6">
      <c r="A289" s="30" t="s">
        <v>322</v>
      </c>
      <c r="B289" s="30">
        <v>42</v>
      </c>
      <c r="C289" s="30">
        <v>3</v>
      </c>
      <c r="D289" s="30">
        <v>5</v>
      </c>
      <c r="E289" s="30">
        <v>2803</v>
      </c>
      <c r="F289" s="30" t="s">
        <v>621</v>
      </c>
    </row>
    <row r="290" spans="1:6">
      <c r="A290" s="30" t="s">
        <v>323</v>
      </c>
      <c r="B290" s="30">
        <v>81</v>
      </c>
      <c r="C290" s="30">
        <v>5</v>
      </c>
      <c r="D290" s="30">
        <v>6</v>
      </c>
      <c r="E290" s="30">
        <v>2804</v>
      </c>
      <c r="F290" s="30" t="s">
        <v>622</v>
      </c>
    </row>
    <row r="291" spans="1:6">
      <c r="A291" s="30" t="s">
        <v>324</v>
      </c>
      <c r="B291" s="30">
        <v>44</v>
      </c>
      <c r="C291" s="30">
        <v>3</v>
      </c>
      <c r="D291" s="30">
        <v>5</v>
      </c>
      <c r="E291" s="30">
        <v>2805</v>
      </c>
      <c r="F291" s="30" t="s">
        <v>623</v>
      </c>
    </row>
    <row r="292" spans="1:6">
      <c r="A292" s="30" t="s">
        <v>325</v>
      </c>
      <c r="B292" s="30">
        <v>97</v>
      </c>
      <c r="C292" s="30">
        <v>4</v>
      </c>
      <c r="D292" s="30">
        <v>6</v>
      </c>
      <c r="E292" s="30">
        <v>2806</v>
      </c>
      <c r="F292" s="30" t="s">
        <v>624</v>
      </c>
    </row>
    <row r="293" spans="1:6">
      <c r="A293" s="30" t="s">
        <v>326</v>
      </c>
      <c r="B293" s="30">
        <v>90</v>
      </c>
      <c r="C293" s="30">
        <v>9</v>
      </c>
      <c r="D293" s="30">
        <v>11</v>
      </c>
      <c r="E293" s="30">
        <v>2807</v>
      </c>
      <c r="F293" s="30" t="s">
        <v>625</v>
      </c>
    </row>
    <row r="294" spans="1:6">
      <c r="A294" s="30" t="s">
        <v>327</v>
      </c>
      <c r="B294" s="30">
        <v>79</v>
      </c>
      <c r="C294" s="30">
        <v>6</v>
      </c>
      <c r="D294" s="30">
        <v>6</v>
      </c>
      <c r="E294" s="30">
        <v>2808</v>
      </c>
      <c r="F294" s="30" t="s">
        <v>626</v>
      </c>
    </row>
    <row r="295" spans="1:6">
      <c r="A295" s="30" t="s">
        <v>328</v>
      </c>
      <c r="B295" s="30">
        <v>8</v>
      </c>
      <c r="C295" s="30">
        <v>1</v>
      </c>
      <c r="D295" s="30">
        <v>1</v>
      </c>
      <c r="E295" s="30">
        <v>2809</v>
      </c>
      <c r="F295" s="30" t="s">
        <v>627</v>
      </c>
    </row>
    <row r="296" spans="1:6">
      <c r="A296" s="30" t="s">
        <v>329</v>
      </c>
      <c r="B296" s="30">
        <v>25</v>
      </c>
      <c r="C296" s="30">
        <v>4</v>
      </c>
      <c r="D296" s="30">
        <v>4</v>
      </c>
      <c r="E296" s="30">
        <v>2810</v>
      </c>
      <c r="F296" s="30" t="s">
        <v>628</v>
      </c>
    </row>
    <row r="297" spans="1:6">
      <c r="A297" s="30" t="s">
        <v>330</v>
      </c>
      <c r="B297" s="30">
        <v>54</v>
      </c>
      <c r="C297" s="30">
        <v>4</v>
      </c>
      <c r="D297" s="30">
        <v>4</v>
      </c>
      <c r="E297" s="30">
        <v>2811</v>
      </c>
      <c r="F297" s="30" t="s">
        <v>629</v>
      </c>
    </row>
    <row r="298" spans="1:6">
      <c r="A298" s="30" t="s">
        <v>331</v>
      </c>
      <c r="B298" s="30">
        <v>52</v>
      </c>
      <c r="C298" s="30">
        <v>6</v>
      </c>
      <c r="D298" s="30">
        <v>7</v>
      </c>
      <c r="E298" s="30">
        <v>2812</v>
      </c>
      <c r="F298" s="30" t="s">
        <v>630</v>
      </c>
    </row>
    <row r="299" spans="1:6">
      <c r="A299" s="30" t="s">
        <v>332</v>
      </c>
      <c r="B299" s="30">
        <v>83</v>
      </c>
      <c r="C299" s="30">
        <v>9</v>
      </c>
      <c r="D299" s="30">
        <v>9</v>
      </c>
      <c r="E299" s="30">
        <v>2813</v>
      </c>
      <c r="F299" s="30" t="s">
        <v>631</v>
      </c>
    </row>
  </sheetData>
  <autoFilter ref="A1:D1" xr:uid="{F7F92102-4A40-4097-90D6-66C32ADD6E1F}"/>
  <phoneticPr fontId="2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世帯数報告書</vt:lpstr>
      <vt:lpstr>参考(R7)</vt:lpstr>
      <vt:lpstr>世帯数報告書!Print_Area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理恵子</dc:creator>
  <cp:lastModifiedBy>戸澤</cp:lastModifiedBy>
  <cp:revision>2</cp:revision>
  <cp:lastPrinted>2026-01-28T02:30:40Z</cp:lastPrinted>
  <dcterms:created xsi:type="dcterms:W3CDTF">2025-08-04T04:55:00Z</dcterms:created>
  <dcterms:modified xsi:type="dcterms:W3CDTF">2026-01-28T02:34:55Z</dcterms:modified>
</cp:coreProperties>
</file>